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190" windowWidth="15420" windowHeight="10260" activeTab="0"/>
  </bookViews>
  <sheets>
    <sheet name="412" sheetId="1" r:id="rId1"/>
  </sheets>
  <externalReferences>
    <externalReference r:id="rId4"/>
  </externalReferences>
  <definedNames>
    <definedName name="_xlnm.Print_Titles" localSheetId="0">'412'!$1:$4</definedName>
    <definedName name="_xlnm.Print_Area" localSheetId="0">'412'!$A$5:$M$86</definedName>
  </definedNames>
  <calcPr fullCalcOnLoad="1"/>
</workbook>
</file>

<file path=xl/sharedStrings.xml><?xml version="1.0" encoding="utf-8"?>
<sst xmlns="http://schemas.openxmlformats.org/spreadsheetml/2006/main" count="21" uniqueCount="13">
  <si>
    <t>Vybrané demografické ukazatele</t>
  </si>
  <si>
    <t>Název obce</t>
  </si>
  <si>
    <t>Počet obyvatel</t>
  </si>
  <si>
    <t>Průměrný věk</t>
  </si>
  <si>
    <t>Míra nezaměst-nanosti</t>
  </si>
  <si>
    <t>Celkem</t>
  </si>
  <si>
    <t>0 - 14</t>
  </si>
  <si>
    <t>15 - 64</t>
  </si>
  <si>
    <t>65 a více</t>
  </si>
  <si>
    <t>Muži</t>
  </si>
  <si>
    <t xml:space="preserve">Ženy </t>
  </si>
  <si>
    <t>v tom obce:</t>
  </si>
  <si>
    <t xml:space="preserve">- 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</si>
</sst>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_ ;\-#,##0.0\ "/>
    <numFmt numFmtId="166" formatCode="0.0"/>
  </numFmts>
  <fonts count="40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3" fillId="23" borderId="6" applyNumberFormat="0" applyFont="0" applyAlignment="0" applyProtection="0"/>
    <xf numFmtId="9" fontId="23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164" fontId="21" fillId="0" borderId="12" xfId="0" applyNumberFormat="1" applyFont="1" applyFill="1" applyBorder="1" applyAlignment="1">
      <alignment horizontal="right"/>
    </xf>
    <xf numFmtId="165" fontId="21" fillId="0" borderId="12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20" fillId="0" borderId="12" xfId="0" applyFont="1" applyBorder="1" applyAlignment="1">
      <alignment/>
    </xf>
    <xf numFmtId="3" fontId="20" fillId="0" borderId="12" xfId="0" applyNumberFormat="1" applyFont="1" applyBorder="1" applyAlignment="1">
      <alignment/>
    </xf>
    <xf numFmtId="166" fontId="20" fillId="0" borderId="12" xfId="0" applyNumberFormat="1" applyFont="1" applyBorder="1" applyAlignment="1">
      <alignment/>
    </xf>
    <xf numFmtId="0" fontId="20" fillId="0" borderId="12" xfId="0" applyFont="1" applyBorder="1" applyAlignment="1">
      <alignment horizontal="left" indent="1"/>
    </xf>
    <xf numFmtId="164" fontId="20" fillId="0" borderId="12" xfId="0" applyNumberFormat="1" applyFont="1" applyFill="1" applyBorder="1" applyAlignment="1">
      <alignment horizontal="right"/>
    </xf>
    <xf numFmtId="165" fontId="20" fillId="0" borderId="12" xfId="0" applyNumberFormat="1" applyFont="1" applyFill="1" applyBorder="1" applyAlignment="1">
      <alignment horizontal="right"/>
    </xf>
    <xf numFmtId="0" fontId="21" fillId="0" borderId="12" xfId="0" applyFont="1" applyBorder="1" applyAlignment="1">
      <alignment horizontal="left" indent="1"/>
    </xf>
    <xf numFmtId="0" fontId="0" fillId="0" borderId="13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ozdel_xls\rozdel_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01"/>
      <sheetName val="402"/>
      <sheetName val="403"/>
      <sheetName val="404"/>
      <sheetName val="405"/>
      <sheetName val="406"/>
      <sheetName val="407"/>
      <sheetName val="408"/>
      <sheetName val="409"/>
      <sheetName val="410"/>
      <sheetName val="411"/>
      <sheetName val="412"/>
      <sheetName val="413"/>
      <sheetName val="414"/>
      <sheetName val="415"/>
      <sheetName val="416"/>
      <sheetName val="417"/>
      <sheetName val="2011"/>
      <sheetName val="Tabulka_2"/>
      <sheetName val="2010"/>
      <sheetName val="Městys"/>
    </sheetNames>
    <sheetDataSet>
      <sheetData sheetId="18">
        <row r="478">
          <cell r="A478" t="str">
            <v>SO ORP Tábor celkem</v>
          </cell>
        </row>
        <row r="480">
          <cell r="A480" t="str">
            <v>Balkova Lhota</v>
          </cell>
        </row>
        <row r="481">
          <cell r="A481" t="str">
            <v>Bečice</v>
          </cell>
        </row>
        <row r="482">
          <cell r="A482" t="str">
            <v>Bechyně</v>
          </cell>
        </row>
        <row r="483">
          <cell r="A483" t="str">
            <v>Běleč</v>
          </cell>
        </row>
        <row r="484">
          <cell r="A484" t="str">
            <v>Borotín (městys)</v>
          </cell>
        </row>
        <row r="485">
          <cell r="A485" t="str">
            <v>Bradáčov</v>
          </cell>
        </row>
        <row r="486">
          <cell r="A486" t="str">
            <v>Březnice</v>
          </cell>
        </row>
        <row r="487">
          <cell r="A487" t="str">
            <v>Černýšovice</v>
          </cell>
        </row>
        <row r="488">
          <cell r="A488" t="str">
            <v>Dlouhá Lhota</v>
          </cell>
        </row>
        <row r="489">
          <cell r="A489" t="str">
            <v>Dobronice u Bechyně</v>
          </cell>
        </row>
        <row r="490">
          <cell r="A490" t="str">
            <v>Dolní Hořice</v>
          </cell>
        </row>
        <row r="491">
          <cell r="A491" t="str">
            <v>Dolní Hrachovice</v>
          </cell>
        </row>
        <row r="492">
          <cell r="A492" t="str">
            <v>Dražice</v>
          </cell>
        </row>
        <row r="493">
          <cell r="A493" t="str">
            <v>Dražičky</v>
          </cell>
        </row>
        <row r="494">
          <cell r="A494" t="str">
            <v>Drhovice</v>
          </cell>
        </row>
        <row r="495">
          <cell r="A495" t="str">
            <v>Haškovcova Lhota</v>
          </cell>
        </row>
        <row r="496">
          <cell r="A496" t="str">
            <v>Hlasivo</v>
          </cell>
        </row>
        <row r="497">
          <cell r="A497" t="str">
            <v>Hodětín</v>
          </cell>
        </row>
        <row r="498">
          <cell r="A498" t="str">
            <v>Hodonice</v>
          </cell>
        </row>
        <row r="499">
          <cell r="A499" t="str">
            <v>Chotoviny</v>
          </cell>
        </row>
        <row r="500">
          <cell r="A500" t="str">
            <v>Choustník</v>
          </cell>
        </row>
        <row r="501">
          <cell r="A501" t="str">
            <v>Chrbonín</v>
          </cell>
        </row>
        <row r="502">
          <cell r="A502" t="str">
            <v>Chýnov</v>
          </cell>
        </row>
        <row r="503">
          <cell r="A503" t="str">
            <v>Jedlany</v>
          </cell>
        </row>
        <row r="504">
          <cell r="A504" t="str">
            <v>Jistebnice</v>
          </cell>
        </row>
        <row r="505">
          <cell r="A505" t="str">
            <v>Košice</v>
          </cell>
        </row>
        <row r="506">
          <cell r="A506" t="str">
            <v>Košín</v>
          </cell>
        </row>
        <row r="507">
          <cell r="A507" t="str">
            <v>Krátošice</v>
          </cell>
        </row>
        <row r="508">
          <cell r="A508" t="str">
            <v>Krtov</v>
          </cell>
        </row>
        <row r="509">
          <cell r="A509" t="str">
            <v>Libějice</v>
          </cell>
        </row>
        <row r="510">
          <cell r="A510" t="str">
            <v>Lom</v>
          </cell>
        </row>
        <row r="511">
          <cell r="A511" t="str">
            <v>Malšice (městys)</v>
          </cell>
        </row>
        <row r="512">
          <cell r="A512" t="str">
            <v>Meziříčí</v>
          </cell>
        </row>
        <row r="513">
          <cell r="A513" t="str">
            <v>Mladá Vožice</v>
          </cell>
        </row>
        <row r="514">
          <cell r="A514" t="str">
            <v>Mlýny</v>
          </cell>
        </row>
        <row r="515">
          <cell r="A515" t="str">
            <v>Nadějkov</v>
          </cell>
        </row>
        <row r="516">
          <cell r="A516" t="str">
            <v>Nasavrky</v>
          </cell>
        </row>
        <row r="517">
          <cell r="A517" t="str">
            <v>Nemyšl</v>
          </cell>
        </row>
        <row r="518">
          <cell r="A518" t="str">
            <v>Nová Ves u Chýnova</v>
          </cell>
        </row>
        <row r="519">
          <cell r="A519" t="str">
            <v>Nová Ves u Mladé Vožice</v>
          </cell>
        </row>
        <row r="520">
          <cell r="A520" t="str">
            <v>Oldřichov</v>
          </cell>
        </row>
        <row r="521">
          <cell r="A521" t="str">
            <v>Opařany</v>
          </cell>
        </row>
        <row r="522">
          <cell r="A522" t="str">
            <v>Planá nad Lužnicí</v>
          </cell>
        </row>
        <row r="523">
          <cell r="A523" t="str">
            <v>Pohnánec</v>
          </cell>
        </row>
        <row r="524">
          <cell r="A524" t="str">
            <v>Pohnání</v>
          </cell>
        </row>
        <row r="525">
          <cell r="A525" t="str">
            <v>Pojbuky</v>
          </cell>
        </row>
        <row r="526">
          <cell r="A526" t="str">
            <v>Psárov</v>
          </cell>
        </row>
        <row r="527">
          <cell r="A527" t="str">
            <v>Radenín</v>
          </cell>
        </row>
        <row r="528">
          <cell r="A528" t="str">
            <v>Radětice</v>
          </cell>
        </row>
        <row r="529">
          <cell r="A529" t="str">
            <v>Radimovice u Tábora</v>
          </cell>
        </row>
        <row r="530">
          <cell r="A530" t="str">
            <v>Radimovice u Želče</v>
          </cell>
        </row>
        <row r="531">
          <cell r="A531" t="str">
            <v>Radkov</v>
          </cell>
        </row>
        <row r="532">
          <cell r="A532" t="str">
            <v>Rataje</v>
          </cell>
        </row>
        <row r="533">
          <cell r="A533" t="str">
            <v>Ratibořské Hory</v>
          </cell>
        </row>
        <row r="534">
          <cell r="A534" t="str">
            <v>Rodná</v>
          </cell>
        </row>
        <row r="535">
          <cell r="A535" t="str">
            <v>Řemíčov</v>
          </cell>
        </row>
        <row r="536">
          <cell r="A536" t="str">
            <v>Řepeč</v>
          </cell>
        </row>
        <row r="537">
          <cell r="A537" t="str">
            <v>Sezimovo Ústí</v>
          </cell>
        </row>
        <row r="538">
          <cell r="A538" t="str">
            <v>Skopytce</v>
          </cell>
        </row>
        <row r="539">
          <cell r="A539" t="str">
            <v>Skrýchov u Malšic</v>
          </cell>
        </row>
        <row r="540">
          <cell r="A540" t="str">
            <v>Slapsko</v>
          </cell>
        </row>
        <row r="541">
          <cell r="A541" t="str">
            <v>Slapy</v>
          </cell>
        </row>
        <row r="542">
          <cell r="A542" t="str">
            <v>Smilovy Hory</v>
          </cell>
        </row>
        <row r="543">
          <cell r="A543" t="str">
            <v>Stádlec</v>
          </cell>
        </row>
        <row r="544">
          <cell r="A544" t="str">
            <v>Sudoměřice u Bechyně</v>
          </cell>
        </row>
        <row r="545">
          <cell r="A545" t="str">
            <v>Sudoměřice u Tábora</v>
          </cell>
        </row>
        <row r="546">
          <cell r="A546" t="str">
            <v>Svrabov</v>
          </cell>
        </row>
        <row r="547">
          <cell r="A547" t="str">
            <v>Šebířov</v>
          </cell>
        </row>
        <row r="548">
          <cell r="A548" t="str">
            <v>Tábor</v>
          </cell>
        </row>
        <row r="549">
          <cell r="A549" t="str">
            <v>Turovec</v>
          </cell>
        </row>
        <row r="550">
          <cell r="A550" t="str">
            <v>Ústrašice</v>
          </cell>
        </row>
        <row r="551">
          <cell r="A551" t="str">
            <v>Vilice</v>
          </cell>
        </row>
        <row r="552">
          <cell r="A552" t="str">
            <v>Vlčeves</v>
          </cell>
        </row>
        <row r="553">
          <cell r="A553" t="str">
            <v>Vodice</v>
          </cell>
        </row>
        <row r="554">
          <cell r="A554" t="str">
            <v>Zadní Střítež</v>
          </cell>
        </row>
        <row r="555">
          <cell r="A555" t="str">
            <v>Záhoří</v>
          </cell>
        </row>
        <row r="556">
          <cell r="A556" t="str">
            <v>Zhoř u Mladé Vožice</v>
          </cell>
        </row>
        <row r="557">
          <cell r="A557" t="str">
            <v>Zhoř u Tábora</v>
          </cell>
        </row>
        <row r="558">
          <cell r="A558" t="str">
            <v>Želeč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9.625" style="0" customWidth="1"/>
    <col min="2" max="11" width="8.25390625" style="0" customWidth="1"/>
    <col min="12" max="12" width="9.625" style="0" customWidth="1"/>
    <col min="13" max="13" width="10.625" style="0" customWidth="1"/>
  </cols>
  <sheetData>
    <row r="1" s="2" customFormat="1" ht="34.5" customHeight="1">
      <c r="A1" s="1" t="s">
        <v>0</v>
      </c>
    </row>
    <row r="2" spans="1:13" ht="15.75" customHeight="1">
      <c r="A2" s="3" t="s">
        <v>1</v>
      </c>
      <c r="B2" s="4" t="s">
        <v>2</v>
      </c>
      <c r="C2" s="4"/>
      <c r="D2" s="4"/>
      <c r="E2" s="4"/>
      <c r="F2" s="4"/>
      <c r="G2" s="4"/>
      <c r="H2" s="4"/>
      <c r="I2" s="4"/>
      <c r="J2" s="4"/>
      <c r="K2" s="4"/>
      <c r="L2" s="5" t="s">
        <v>3</v>
      </c>
      <c r="M2" s="5" t="s">
        <v>4</v>
      </c>
    </row>
    <row r="3" spans="1:13" ht="15.75" customHeight="1">
      <c r="A3" s="6"/>
      <c r="B3" s="4" t="s">
        <v>5</v>
      </c>
      <c r="C3" s="4" t="s">
        <v>6</v>
      </c>
      <c r="D3" s="4"/>
      <c r="E3" s="4"/>
      <c r="F3" s="4" t="s">
        <v>7</v>
      </c>
      <c r="G3" s="4"/>
      <c r="H3" s="4"/>
      <c r="I3" s="4" t="s">
        <v>8</v>
      </c>
      <c r="J3" s="4"/>
      <c r="K3" s="4"/>
      <c r="L3" s="7"/>
      <c r="M3" s="7"/>
    </row>
    <row r="4" spans="1:13" ht="15.75" customHeight="1">
      <c r="A4" s="8"/>
      <c r="B4" s="4"/>
      <c r="C4" s="9" t="s">
        <v>5</v>
      </c>
      <c r="D4" s="9" t="s">
        <v>9</v>
      </c>
      <c r="E4" s="9" t="s">
        <v>10</v>
      </c>
      <c r="F4" s="9" t="s">
        <v>5</v>
      </c>
      <c r="G4" s="9" t="s">
        <v>9</v>
      </c>
      <c r="H4" s="9" t="s">
        <v>10</v>
      </c>
      <c r="I4" s="9" t="s">
        <v>5</v>
      </c>
      <c r="J4" s="9" t="s">
        <v>9</v>
      </c>
      <c r="K4" s="9" t="s">
        <v>10</v>
      </c>
      <c r="L4" s="10"/>
      <c r="M4" s="10"/>
    </row>
    <row r="5" spans="1:13" s="14" customFormat="1" ht="19.5" customHeight="1">
      <c r="A5" s="11" t="str">
        <f>'[1]Tabulka_2'!A478</f>
        <v>SO ORP Tábor celkem</v>
      </c>
      <c r="B5" s="12">
        <v>80641</v>
      </c>
      <c r="C5" s="12">
        <v>11542</v>
      </c>
      <c r="D5" s="12">
        <v>5938</v>
      </c>
      <c r="E5" s="12">
        <v>5604</v>
      </c>
      <c r="F5" s="12">
        <v>55140</v>
      </c>
      <c r="G5" s="12">
        <v>27791</v>
      </c>
      <c r="H5" s="12">
        <v>27349</v>
      </c>
      <c r="I5" s="12">
        <v>13959</v>
      </c>
      <c r="J5" s="12">
        <v>5751</v>
      </c>
      <c r="K5" s="12">
        <v>8208</v>
      </c>
      <c r="L5" s="13">
        <v>41.809433166751404</v>
      </c>
      <c r="M5" s="13">
        <v>9.35</v>
      </c>
    </row>
    <row r="6" spans="1:13" ht="12" customHeight="1">
      <c r="A6" s="15" t="s">
        <v>11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17"/>
    </row>
    <row r="7" spans="1:13" ht="12.75">
      <c r="A7" s="18" t="str">
        <f>'[1]Tabulka_2'!A480</f>
        <v>Balkova Lhota</v>
      </c>
      <c r="B7" s="19">
        <v>120</v>
      </c>
      <c r="C7" s="19">
        <v>25</v>
      </c>
      <c r="D7" s="19">
        <v>12</v>
      </c>
      <c r="E7" s="19">
        <v>13</v>
      </c>
      <c r="F7" s="19">
        <v>77</v>
      </c>
      <c r="G7" s="19">
        <v>38</v>
      </c>
      <c r="H7" s="19">
        <v>39</v>
      </c>
      <c r="I7" s="19">
        <v>18</v>
      </c>
      <c r="J7" s="19">
        <v>7</v>
      </c>
      <c r="K7" s="19">
        <v>11</v>
      </c>
      <c r="L7" s="20">
        <v>38.81666666666667</v>
      </c>
      <c r="M7" s="20">
        <v>8.2</v>
      </c>
    </row>
    <row r="8" spans="1:13" ht="12.75">
      <c r="A8" s="18" t="str">
        <f>'[1]Tabulka_2'!A481</f>
        <v>Bečice</v>
      </c>
      <c r="B8" s="19">
        <v>78</v>
      </c>
      <c r="C8" s="19">
        <v>8</v>
      </c>
      <c r="D8" s="19">
        <v>4</v>
      </c>
      <c r="E8" s="19">
        <v>4</v>
      </c>
      <c r="F8" s="19">
        <v>52</v>
      </c>
      <c r="G8" s="19">
        <v>33</v>
      </c>
      <c r="H8" s="19">
        <v>19</v>
      </c>
      <c r="I8" s="19">
        <v>18</v>
      </c>
      <c r="J8" s="19">
        <v>10</v>
      </c>
      <c r="K8" s="19">
        <v>8</v>
      </c>
      <c r="L8" s="20">
        <v>45.205128205128204</v>
      </c>
      <c r="M8" s="20">
        <v>13.79</v>
      </c>
    </row>
    <row r="9" spans="1:13" s="14" customFormat="1" ht="12.75" customHeight="1">
      <c r="A9" s="21" t="str">
        <f>'[1]Tabulka_2'!A482</f>
        <v>Bechyně</v>
      </c>
      <c r="B9" s="12">
        <v>5337</v>
      </c>
      <c r="C9" s="12">
        <v>706</v>
      </c>
      <c r="D9" s="12">
        <v>371</v>
      </c>
      <c r="E9" s="12">
        <v>335</v>
      </c>
      <c r="F9" s="12">
        <v>3671</v>
      </c>
      <c r="G9" s="12">
        <v>1874</v>
      </c>
      <c r="H9" s="12">
        <v>1797</v>
      </c>
      <c r="I9" s="12">
        <v>960</v>
      </c>
      <c r="J9" s="12">
        <v>372</v>
      </c>
      <c r="K9" s="12">
        <v>588</v>
      </c>
      <c r="L9" s="13">
        <v>42.233183436387485</v>
      </c>
      <c r="M9" s="13">
        <v>9.17</v>
      </c>
    </row>
    <row r="10" spans="1:13" ht="12.75">
      <c r="A10" s="18" t="str">
        <f>'[1]Tabulka_2'!A483</f>
        <v>Běleč</v>
      </c>
      <c r="B10" s="19">
        <v>180</v>
      </c>
      <c r="C10" s="19">
        <v>29</v>
      </c>
      <c r="D10" s="19">
        <v>13</v>
      </c>
      <c r="E10" s="19">
        <v>16</v>
      </c>
      <c r="F10" s="19">
        <v>125</v>
      </c>
      <c r="G10" s="19">
        <v>65</v>
      </c>
      <c r="H10" s="19">
        <v>60</v>
      </c>
      <c r="I10" s="19">
        <v>26</v>
      </c>
      <c r="J10" s="19">
        <v>13</v>
      </c>
      <c r="K10" s="19">
        <v>13</v>
      </c>
      <c r="L10" s="20">
        <v>42.03333333333333</v>
      </c>
      <c r="M10" s="20">
        <v>12.79</v>
      </c>
    </row>
    <row r="11" spans="1:13" ht="12.75">
      <c r="A11" s="18" t="str">
        <f>'[1]Tabulka_2'!A484</f>
        <v>Borotín (městys)</v>
      </c>
      <c r="B11" s="19">
        <v>628</v>
      </c>
      <c r="C11" s="19">
        <v>120</v>
      </c>
      <c r="D11" s="19">
        <v>60</v>
      </c>
      <c r="E11" s="19">
        <v>60</v>
      </c>
      <c r="F11" s="19">
        <v>405</v>
      </c>
      <c r="G11" s="19">
        <v>214</v>
      </c>
      <c r="H11" s="19">
        <v>191</v>
      </c>
      <c r="I11" s="19">
        <v>103</v>
      </c>
      <c r="J11" s="19">
        <v>48</v>
      </c>
      <c r="K11" s="19">
        <v>55</v>
      </c>
      <c r="L11" s="20">
        <v>38.62101910828026</v>
      </c>
      <c r="M11" s="20">
        <v>17.91</v>
      </c>
    </row>
    <row r="12" spans="1:13" ht="12.75">
      <c r="A12" s="18" t="str">
        <f>'[1]Tabulka_2'!A485</f>
        <v>Bradáčov</v>
      </c>
      <c r="B12" s="19">
        <v>57</v>
      </c>
      <c r="C12" s="19">
        <v>4</v>
      </c>
      <c r="D12" s="19">
        <v>3</v>
      </c>
      <c r="E12" s="19">
        <v>1</v>
      </c>
      <c r="F12" s="19">
        <v>26</v>
      </c>
      <c r="G12" s="19">
        <v>13</v>
      </c>
      <c r="H12" s="19">
        <v>13</v>
      </c>
      <c r="I12" s="19">
        <v>27</v>
      </c>
      <c r="J12" s="19">
        <v>10</v>
      </c>
      <c r="K12" s="19">
        <v>17</v>
      </c>
      <c r="L12" s="20">
        <v>55.973684210526315</v>
      </c>
      <c r="M12" s="20">
        <v>5</v>
      </c>
    </row>
    <row r="13" spans="1:13" s="14" customFormat="1" ht="12.75">
      <c r="A13" s="18" t="str">
        <f>'[1]Tabulka_2'!A486</f>
        <v>Březnice</v>
      </c>
      <c r="B13" s="19">
        <v>199</v>
      </c>
      <c r="C13" s="19">
        <v>19</v>
      </c>
      <c r="D13" s="19">
        <v>13</v>
      </c>
      <c r="E13" s="19">
        <v>6</v>
      </c>
      <c r="F13" s="19">
        <v>143</v>
      </c>
      <c r="G13" s="19">
        <v>69</v>
      </c>
      <c r="H13" s="19">
        <v>74</v>
      </c>
      <c r="I13" s="19">
        <v>37</v>
      </c>
      <c r="J13" s="19">
        <v>15</v>
      </c>
      <c r="K13" s="19">
        <v>22</v>
      </c>
      <c r="L13" s="20">
        <v>42.81658291457286</v>
      </c>
      <c r="M13" s="20">
        <v>11.96</v>
      </c>
    </row>
    <row r="14" spans="1:13" ht="12.75">
      <c r="A14" s="18" t="str">
        <f>'[1]Tabulka_2'!A487</f>
        <v>Černýšovice</v>
      </c>
      <c r="B14" s="19">
        <v>77</v>
      </c>
      <c r="C14" s="19">
        <v>9</v>
      </c>
      <c r="D14" s="19">
        <v>2</v>
      </c>
      <c r="E14" s="19">
        <v>7</v>
      </c>
      <c r="F14" s="19">
        <v>44</v>
      </c>
      <c r="G14" s="19">
        <v>24</v>
      </c>
      <c r="H14" s="19">
        <v>20</v>
      </c>
      <c r="I14" s="19">
        <v>24</v>
      </c>
      <c r="J14" s="19">
        <v>10</v>
      </c>
      <c r="K14" s="19">
        <v>14</v>
      </c>
      <c r="L14" s="20">
        <v>49.52597402597402</v>
      </c>
      <c r="M14" s="20">
        <v>23.53</v>
      </c>
    </row>
    <row r="15" spans="1:13" ht="12.75">
      <c r="A15" s="18" t="str">
        <f>'[1]Tabulka_2'!A488</f>
        <v>Dlouhá Lhota</v>
      </c>
      <c r="B15" s="19">
        <v>166</v>
      </c>
      <c r="C15" s="19">
        <v>17</v>
      </c>
      <c r="D15" s="19">
        <v>8</v>
      </c>
      <c r="E15" s="19">
        <v>9</v>
      </c>
      <c r="F15" s="19">
        <v>118</v>
      </c>
      <c r="G15" s="19">
        <v>69</v>
      </c>
      <c r="H15" s="19">
        <v>49</v>
      </c>
      <c r="I15" s="19">
        <v>31</v>
      </c>
      <c r="J15" s="19">
        <v>13</v>
      </c>
      <c r="K15" s="19">
        <v>18</v>
      </c>
      <c r="L15" s="20">
        <v>44.07831325301205</v>
      </c>
      <c r="M15" s="20">
        <v>5.88</v>
      </c>
    </row>
    <row r="16" spans="1:13" ht="12.75">
      <c r="A16" s="18" t="str">
        <f>'[1]Tabulka_2'!A489</f>
        <v>Dobronice u Bechyně</v>
      </c>
      <c r="B16" s="19">
        <v>117</v>
      </c>
      <c r="C16" s="19">
        <v>6</v>
      </c>
      <c r="D16" s="19">
        <v>2</v>
      </c>
      <c r="E16" s="19">
        <v>4</v>
      </c>
      <c r="F16" s="19">
        <v>84</v>
      </c>
      <c r="G16" s="19">
        <v>49</v>
      </c>
      <c r="H16" s="19">
        <v>35</v>
      </c>
      <c r="I16" s="19">
        <v>27</v>
      </c>
      <c r="J16" s="19">
        <v>10</v>
      </c>
      <c r="K16" s="19">
        <v>17</v>
      </c>
      <c r="L16" s="20">
        <v>50.824786324786324</v>
      </c>
      <c r="M16" s="20">
        <v>20.93</v>
      </c>
    </row>
    <row r="17" spans="1:13" ht="12.75">
      <c r="A17" s="18" t="str">
        <f>'[1]Tabulka_2'!A490</f>
        <v>Dolní Hořice</v>
      </c>
      <c r="B17" s="19">
        <v>808</v>
      </c>
      <c r="C17" s="19">
        <v>114</v>
      </c>
      <c r="D17" s="19">
        <v>69</v>
      </c>
      <c r="E17" s="19">
        <v>45</v>
      </c>
      <c r="F17" s="19">
        <v>539</v>
      </c>
      <c r="G17" s="19">
        <v>280</v>
      </c>
      <c r="H17" s="19">
        <v>259</v>
      </c>
      <c r="I17" s="19">
        <v>155</v>
      </c>
      <c r="J17" s="19">
        <v>65</v>
      </c>
      <c r="K17" s="19">
        <v>90</v>
      </c>
      <c r="L17" s="20">
        <v>43.7970297029703</v>
      </c>
      <c r="M17" s="20">
        <v>6.16</v>
      </c>
    </row>
    <row r="18" spans="1:13" ht="12.75">
      <c r="A18" s="18" t="str">
        <f>'[1]Tabulka_2'!A491</f>
        <v>Dolní Hrachovice</v>
      </c>
      <c r="B18" s="19">
        <v>136</v>
      </c>
      <c r="C18" s="19">
        <v>23</v>
      </c>
      <c r="D18" s="19">
        <v>15</v>
      </c>
      <c r="E18" s="19">
        <v>8</v>
      </c>
      <c r="F18" s="19">
        <v>92</v>
      </c>
      <c r="G18" s="19">
        <v>49</v>
      </c>
      <c r="H18" s="19">
        <v>43</v>
      </c>
      <c r="I18" s="19">
        <v>21</v>
      </c>
      <c r="J18" s="19">
        <v>11</v>
      </c>
      <c r="K18" s="19">
        <v>10</v>
      </c>
      <c r="L18" s="20">
        <v>42.73529411764706</v>
      </c>
      <c r="M18" s="20">
        <v>4.05</v>
      </c>
    </row>
    <row r="19" spans="1:13" ht="12.75">
      <c r="A19" s="18" t="str">
        <f>'[1]Tabulka_2'!A492</f>
        <v>Dražice</v>
      </c>
      <c r="B19" s="19">
        <v>797</v>
      </c>
      <c r="C19" s="19">
        <v>136</v>
      </c>
      <c r="D19" s="19">
        <v>75</v>
      </c>
      <c r="E19" s="19">
        <v>61</v>
      </c>
      <c r="F19" s="19">
        <v>555</v>
      </c>
      <c r="G19" s="19">
        <v>268</v>
      </c>
      <c r="H19" s="19">
        <v>287</v>
      </c>
      <c r="I19" s="19">
        <v>106</v>
      </c>
      <c r="J19" s="19">
        <v>50</v>
      </c>
      <c r="K19" s="19">
        <v>56</v>
      </c>
      <c r="L19" s="20">
        <v>39.06085319949812</v>
      </c>
      <c r="M19" s="20">
        <v>7.16</v>
      </c>
    </row>
    <row r="20" spans="1:13" ht="12.75">
      <c r="A20" s="18" t="str">
        <f>'[1]Tabulka_2'!A493</f>
        <v>Dražičky</v>
      </c>
      <c r="B20" s="19">
        <v>137</v>
      </c>
      <c r="C20" s="19">
        <v>32</v>
      </c>
      <c r="D20" s="19">
        <v>17</v>
      </c>
      <c r="E20" s="19">
        <v>15</v>
      </c>
      <c r="F20" s="19">
        <v>86</v>
      </c>
      <c r="G20" s="19">
        <v>45</v>
      </c>
      <c r="H20" s="19">
        <v>41</v>
      </c>
      <c r="I20" s="19">
        <v>19</v>
      </c>
      <c r="J20" s="19">
        <v>8</v>
      </c>
      <c r="K20" s="19">
        <v>11</v>
      </c>
      <c r="L20" s="20">
        <v>34.448905109489054</v>
      </c>
      <c r="M20" s="20">
        <v>10.34</v>
      </c>
    </row>
    <row r="21" spans="1:13" s="14" customFormat="1" ht="12.75">
      <c r="A21" s="18" t="str">
        <f>'[1]Tabulka_2'!A494</f>
        <v>Drhovice</v>
      </c>
      <c r="B21" s="19">
        <v>206</v>
      </c>
      <c r="C21" s="19">
        <v>29</v>
      </c>
      <c r="D21" s="19">
        <v>19</v>
      </c>
      <c r="E21" s="19">
        <v>10</v>
      </c>
      <c r="F21" s="19">
        <v>143</v>
      </c>
      <c r="G21" s="19">
        <v>67</v>
      </c>
      <c r="H21" s="19">
        <v>76</v>
      </c>
      <c r="I21" s="19">
        <v>34</v>
      </c>
      <c r="J21" s="19">
        <v>17</v>
      </c>
      <c r="K21" s="19">
        <v>17</v>
      </c>
      <c r="L21" s="20">
        <v>42.12135922330097</v>
      </c>
      <c r="M21" s="20">
        <v>11.88</v>
      </c>
    </row>
    <row r="22" spans="1:13" ht="12.75">
      <c r="A22" s="18" t="str">
        <f>'[1]Tabulka_2'!A495</f>
        <v>Haškovcova Lhota</v>
      </c>
      <c r="B22" s="19">
        <v>70</v>
      </c>
      <c r="C22" s="19">
        <v>8</v>
      </c>
      <c r="D22" s="19">
        <v>3</v>
      </c>
      <c r="E22" s="19">
        <v>5</v>
      </c>
      <c r="F22" s="19">
        <v>49</v>
      </c>
      <c r="G22" s="19">
        <v>28</v>
      </c>
      <c r="H22" s="19">
        <v>21</v>
      </c>
      <c r="I22" s="19">
        <v>13</v>
      </c>
      <c r="J22" s="19">
        <v>8</v>
      </c>
      <c r="K22" s="19">
        <v>5</v>
      </c>
      <c r="L22" s="20">
        <v>45.25714285714286</v>
      </c>
      <c r="M22" s="20">
        <v>9.76</v>
      </c>
    </row>
    <row r="23" spans="1:13" ht="12.75">
      <c r="A23" s="18" t="str">
        <f>'[1]Tabulka_2'!A496</f>
        <v>Hlasivo</v>
      </c>
      <c r="B23" s="19">
        <v>171</v>
      </c>
      <c r="C23" s="19">
        <v>18</v>
      </c>
      <c r="D23" s="19">
        <v>5</v>
      </c>
      <c r="E23" s="19">
        <v>13</v>
      </c>
      <c r="F23" s="19">
        <v>114</v>
      </c>
      <c r="G23" s="19">
        <v>58</v>
      </c>
      <c r="H23" s="19">
        <v>56</v>
      </c>
      <c r="I23" s="19">
        <v>39</v>
      </c>
      <c r="J23" s="19">
        <v>19</v>
      </c>
      <c r="K23" s="19">
        <v>20</v>
      </c>
      <c r="L23" s="20">
        <v>44.64035087719298</v>
      </c>
      <c r="M23" s="20">
        <v>11.11</v>
      </c>
    </row>
    <row r="24" spans="1:13" ht="12.75">
      <c r="A24" s="18" t="str">
        <f>'[1]Tabulka_2'!A497</f>
        <v>Hodětín</v>
      </c>
      <c r="B24" s="19">
        <v>85</v>
      </c>
      <c r="C24" s="19">
        <v>8</v>
      </c>
      <c r="D24" s="19">
        <v>2</v>
      </c>
      <c r="E24" s="19">
        <v>6</v>
      </c>
      <c r="F24" s="19">
        <v>51</v>
      </c>
      <c r="G24" s="19">
        <v>28</v>
      </c>
      <c r="H24" s="19">
        <v>23</v>
      </c>
      <c r="I24" s="19">
        <v>26</v>
      </c>
      <c r="J24" s="19">
        <v>9</v>
      </c>
      <c r="K24" s="19">
        <v>17</v>
      </c>
      <c r="L24" s="20">
        <v>48.9</v>
      </c>
      <c r="M24" s="20">
        <v>12.77</v>
      </c>
    </row>
    <row r="25" spans="1:13" s="14" customFormat="1" ht="12.75">
      <c r="A25" s="18" t="str">
        <f>'[1]Tabulka_2'!A498</f>
        <v>Hodonice</v>
      </c>
      <c r="B25" s="19">
        <v>146</v>
      </c>
      <c r="C25" s="19">
        <v>16</v>
      </c>
      <c r="D25" s="19">
        <v>8</v>
      </c>
      <c r="E25" s="19">
        <v>8</v>
      </c>
      <c r="F25" s="19">
        <v>104</v>
      </c>
      <c r="G25" s="19">
        <v>50</v>
      </c>
      <c r="H25" s="19">
        <v>54</v>
      </c>
      <c r="I25" s="19">
        <v>26</v>
      </c>
      <c r="J25" s="19">
        <v>12</v>
      </c>
      <c r="K25" s="19">
        <v>14</v>
      </c>
      <c r="L25" s="20">
        <v>42.11643835616438</v>
      </c>
      <c r="M25" s="20">
        <v>18.52</v>
      </c>
    </row>
    <row r="26" spans="1:13" ht="12.75">
      <c r="A26" s="18" t="str">
        <f>'[1]Tabulka_2'!A499</f>
        <v>Chotoviny</v>
      </c>
      <c r="B26" s="19">
        <v>1690</v>
      </c>
      <c r="C26" s="19">
        <v>299</v>
      </c>
      <c r="D26" s="19">
        <v>155</v>
      </c>
      <c r="E26" s="19">
        <v>144</v>
      </c>
      <c r="F26" s="19">
        <v>1130</v>
      </c>
      <c r="G26" s="19">
        <v>579</v>
      </c>
      <c r="H26" s="19">
        <v>551</v>
      </c>
      <c r="I26" s="19">
        <v>261</v>
      </c>
      <c r="J26" s="19">
        <v>114</v>
      </c>
      <c r="K26" s="19">
        <v>147</v>
      </c>
      <c r="L26" s="20">
        <v>40.8396449704142</v>
      </c>
      <c r="M26" s="20">
        <v>10.44</v>
      </c>
    </row>
    <row r="27" spans="1:13" ht="12.75">
      <c r="A27" s="18" t="str">
        <f>'[1]Tabulka_2'!A500</f>
        <v>Choustník</v>
      </c>
      <c r="B27" s="19">
        <v>512</v>
      </c>
      <c r="C27" s="19">
        <v>80</v>
      </c>
      <c r="D27" s="19">
        <v>39</v>
      </c>
      <c r="E27" s="19">
        <v>41</v>
      </c>
      <c r="F27" s="19">
        <v>336</v>
      </c>
      <c r="G27" s="19">
        <v>177</v>
      </c>
      <c r="H27" s="19">
        <v>159</v>
      </c>
      <c r="I27" s="19">
        <v>96</v>
      </c>
      <c r="J27" s="19">
        <v>41</v>
      </c>
      <c r="K27" s="19">
        <v>55</v>
      </c>
      <c r="L27" s="20">
        <v>41.994140625</v>
      </c>
      <c r="M27" s="20">
        <v>6.37</v>
      </c>
    </row>
    <row r="28" spans="1:13" ht="12.75">
      <c r="A28" s="18" t="str">
        <f>'[1]Tabulka_2'!A501</f>
        <v>Chrbonín</v>
      </c>
      <c r="B28" s="19">
        <v>141</v>
      </c>
      <c r="C28" s="19">
        <v>23</v>
      </c>
      <c r="D28" s="19">
        <v>5</v>
      </c>
      <c r="E28" s="19">
        <v>18</v>
      </c>
      <c r="F28" s="19">
        <v>96</v>
      </c>
      <c r="G28" s="19">
        <v>54</v>
      </c>
      <c r="H28" s="19">
        <v>42</v>
      </c>
      <c r="I28" s="19">
        <v>22</v>
      </c>
      <c r="J28" s="19">
        <v>11</v>
      </c>
      <c r="K28" s="19">
        <v>11</v>
      </c>
      <c r="L28" s="20">
        <v>42.50709219858156</v>
      </c>
      <c r="M28" s="20">
        <v>2.63</v>
      </c>
    </row>
    <row r="29" spans="1:13" ht="12.75">
      <c r="A29" s="21" t="str">
        <f>'[1]Tabulka_2'!A502</f>
        <v>Chýnov</v>
      </c>
      <c r="B29" s="12">
        <v>2360</v>
      </c>
      <c r="C29" s="12">
        <v>395</v>
      </c>
      <c r="D29" s="12">
        <v>196</v>
      </c>
      <c r="E29" s="12">
        <v>199</v>
      </c>
      <c r="F29" s="12">
        <v>1582</v>
      </c>
      <c r="G29" s="12">
        <v>780</v>
      </c>
      <c r="H29" s="12">
        <v>802</v>
      </c>
      <c r="I29" s="12">
        <v>383</v>
      </c>
      <c r="J29" s="12">
        <v>150</v>
      </c>
      <c r="K29" s="12">
        <v>233</v>
      </c>
      <c r="L29" s="13">
        <v>40.50381355932203</v>
      </c>
      <c r="M29" s="13">
        <v>7.58</v>
      </c>
    </row>
    <row r="30" spans="1:13" ht="12.75">
      <c r="A30" s="18" t="str">
        <f>'[1]Tabulka_2'!A503</f>
        <v>Jedlany</v>
      </c>
      <c r="B30" s="19">
        <v>79</v>
      </c>
      <c r="C30" s="19">
        <v>14</v>
      </c>
      <c r="D30" s="19">
        <v>8</v>
      </c>
      <c r="E30" s="19">
        <v>6</v>
      </c>
      <c r="F30" s="19">
        <v>44</v>
      </c>
      <c r="G30" s="19">
        <v>24</v>
      </c>
      <c r="H30" s="19">
        <v>20</v>
      </c>
      <c r="I30" s="19">
        <v>21</v>
      </c>
      <c r="J30" s="19">
        <v>8</v>
      </c>
      <c r="K30" s="19">
        <v>13</v>
      </c>
      <c r="L30" s="20">
        <v>44.892405063291136</v>
      </c>
      <c r="M30" s="20">
        <v>9.38</v>
      </c>
    </row>
    <row r="31" spans="1:13" s="14" customFormat="1" ht="12.75">
      <c r="A31" s="18" t="str">
        <f>'[1]Tabulka_2'!A504</f>
        <v>Jistebnice</v>
      </c>
      <c r="B31" s="19">
        <v>2015</v>
      </c>
      <c r="C31" s="19">
        <v>296</v>
      </c>
      <c r="D31" s="19">
        <v>152</v>
      </c>
      <c r="E31" s="19">
        <v>144</v>
      </c>
      <c r="F31" s="19">
        <v>1339</v>
      </c>
      <c r="G31" s="19">
        <v>700</v>
      </c>
      <c r="H31" s="19">
        <v>639</v>
      </c>
      <c r="I31" s="19">
        <v>380</v>
      </c>
      <c r="J31" s="19">
        <v>151</v>
      </c>
      <c r="K31" s="19">
        <v>229</v>
      </c>
      <c r="L31" s="20">
        <v>41.96848635235732</v>
      </c>
      <c r="M31" s="20">
        <v>10.55</v>
      </c>
    </row>
    <row r="32" spans="1:13" ht="12.75">
      <c r="A32" s="18" t="str">
        <f>'[1]Tabulka_2'!A505</f>
        <v>Košice</v>
      </c>
      <c r="B32" s="19">
        <v>740</v>
      </c>
      <c r="C32" s="19">
        <v>116</v>
      </c>
      <c r="D32" s="19">
        <v>64</v>
      </c>
      <c r="E32" s="19">
        <v>52</v>
      </c>
      <c r="F32" s="19">
        <v>508</v>
      </c>
      <c r="G32" s="19">
        <v>263</v>
      </c>
      <c r="H32" s="19">
        <v>245</v>
      </c>
      <c r="I32" s="19">
        <v>116</v>
      </c>
      <c r="J32" s="19">
        <v>47</v>
      </c>
      <c r="K32" s="19">
        <v>69</v>
      </c>
      <c r="L32" s="20">
        <v>41.206756756756754</v>
      </c>
      <c r="M32" s="20">
        <v>11.99</v>
      </c>
    </row>
    <row r="33" spans="1:13" ht="12.75">
      <c r="A33" s="18" t="str">
        <f>'[1]Tabulka_2'!A506</f>
        <v>Košín</v>
      </c>
      <c r="B33" s="19">
        <v>76</v>
      </c>
      <c r="C33" s="19">
        <v>16</v>
      </c>
      <c r="D33" s="19">
        <v>5</v>
      </c>
      <c r="E33" s="19">
        <v>11</v>
      </c>
      <c r="F33" s="19">
        <v>55</v>
      </c>
      <c r="G33" s="19">
        <v>26</v>
      </c>
      <c r="H33" s="19">
        <v>29</v>
      </c>
      <c r="I33" s="19">
        <v>5</v>
      </c>
      <c r="J33" s="19">
        <v>1</v>
      </c>
      <c r="K33" s="19">
        <v>4</v>
      </c>
      <c r="L33" s="20">
        <v>35.276315789473685</v>
      </c>
      <c r="M33" s="20">
        <v>12.12</v>
      </c>
    </row>
    <row r="34" spans="1:13" ht="12.75">
      <c r="A34" s="18" t="str">
        <f>'[1]Tabulka_2'!A507</f>
        <v>Krátošice</v>
      </c>
      <c r="B34" s="19">
        <v>101</v>
      </c>
      <c r="C34" s="19">
        <v>9</v>
      </c>
      <c r="D34" s="19">
        <v>2</v>
      </c>
      <c r="E34" s="19">
        <v>7</v>
      </c>
      <c r="F34" s="19">
        <v>76</v>
      </c>
      <c r="G34" s="19">
        <v>44</v>
      </c>
      <c r="H34" s="19">
        <v>32</v>
      </c>
      <c r="I34" s="19">
        <v>16</v>
      </c>
      <c r="J34" s="19">
        <v>6</v>
      </c>
      <c r="K34" s="19">
        <v>10</v>
      </c>
      <c r="L34" s="20">
        <v>45.4009900990099</v>
      </c>
      <c r="M34" s="20">
        <v>9.52</v>
      </c>
    </row>
    <row r="35" spans="1:13" ht="12.75">
      <c r="A35" s="18" t="str">
        <f>'[1]Tabulka_2'!A508</f>
        <v>Krtov</v>
      </c>
      <c r="B35" s="19">
        <v>141</v>
      </c>
      <c r="C35" s="19">
        <v>27</v>
      </c>
      <c r="D35" s="19">
        <v>11</v>
      </c>
      <c r="E35" s="19">
        <v>16</v>
      </c>
      <c r="F35" s="19">
        <v>93</v>
      </c>
      <c r="G35" s="19">
        <v>52</v>
      </c>
      <c r="H35" s="19">
        <v>41</v>
      </c>
      <c r="I35" s="19">
        <v>21</v>
      </c>
      <c r="J35" s="19">
        <v>7</v>
      </c>
      <c r="K35" s="19">
        <v>14</v>
      </c>
      <c r="L35" s="20">
        <v>37.698581560283685</v>
      </c>
      <c r="M35" s="20">
        <v>5.63</v>
      </c>
    </row>
    <row r="36" spans="1:13" ht="19.5" customHeight="1">
      <c r="A36" s="18" t="str">
        <f>'[1]Tabulka_2'!A509</f>
        <v>Libějice</v>
      </c>
      <c r="B36" s="19">
        <v>114</v>
      </c>
      <c r="C36" s="19">
        <v>15</v>
      </c>
      <c r="D36" s="19">
        <v>7</v>
      </c>
      <c r="E36" s="19">
        <v>8</v>
      </c>
      <c r="F36" s="19">
        <v>76</v>
      </c>
      <c r="G36" s="19">
        <v>42</v>
      </c>
      <c r="H36" s="19">
        <v>34</v>
      </c>
      <c r="I36" s="19">
        <v>23</v>
      </c>
      <c r="J36" s="19">
        <v>12</v>
      </c>
      <c r="K36" s="19">
        <v>11</v>
      </c>
      <c r="L36" s="20">
        <v>43.026315789473685</v>
      </c>
      <c r="M36" s="20">
        <v>7.84</v>
      </c>
    </row>
    <row r="37" spans="1:13" ht="12.75">
      <c r="A37" s="18" t="str">
        <f>'[1]Tabulka_2'!A510</f>
        <v>Lom</v>
      </c>
      <c r="B37" s="19">
        <v>152</v>
      </c>
      <c r="C37" s="19">
        <v>21</v>
      </c>
      <c r="D37" s="19">
        <v>9</v>
      </c>
      <c r="E37" s="19">
        <v>12</v>
      </c>
      <c r="F37" s="19">
        <v>96</v>
      </c>
      <c r="G37" s="19">
        <v>53</v>
      </c>
      <c r="H37" s="19">
        <v>43</v>
      </c>
      <c r="I37" s="19">
        <v>35</v>
      </c>
      <c r="J37" s="19">
        <v>15</v>
      </c>
      <c r="K37" s="19">
        <v>20</v>
      </c>
      <c r="L37" s="20">
        <v>43.0328947368421</v>
      </c>
      <c r="M37" s="20">
        <v>11.76</v>
      </c>
    </row>
    <row r="38" spans="1:13" ht="12.75">
      <c r="A38" s="18" t="str">
        <f>'[1]Tabulka_2'!A511</f>
        <v>Malšice (městys)</v>
      </c>
      <c r="B38" s="19">
        <v>1848</v>
      </c>
      <c r="C38" s="19">
        <v>239</v>
      </c>
      <c r="D38" s="19">
        <v>130</v>
      </c>
      <c r="E38" s="19">
        <v>109</v>
      </c>
      <c r="F38" s="19">
        <v>1273</v>
      </c>
      <c r="G38" s="19">
        <v>658</v>
      </c>
      <c r="H38" s="19">
        <v>615</v>
      </c>
      <c r="I38" s="19">
        <v>336</v>
      </c>
      <c r="J38" s="19">
        <v>145</v>
      </c>
      <c r="K38" s="19">
        <v>191</v>
      </c>
      <c r="L38" s="20">
        <v>42.74512987012987</v>
      </c>
      <c r="M38" s="20">
        <v>9.37</v>
      </c>
    </row>
    <row r="39" spans="1:13" ht="12.75">
      <c r="A39" s="18" t="str">
        <f>'[1]Tabulka_2'!A512</f>
        <v>Meziříčí</v>
      </c>
      <c r="B39" s="19">
        <v>166</v>
      </c>
      <c r="C39" s="19">
        <v>38</v>
      </c>
      <c r="D39" s="19">
        <v>19</v>
      </c>
      <c r="E39" s="19">
        <v>19</v>
      </c>
      <c r="F39" s="19">
        <v>95</v>
      </c>
      <c r="G39" s="19">
        <v>48</v>
      </c>
      <c r="H39" s="19">
        <v>47</v>
      </c>
      <c r="I39" s="19">
        <v>33</v>
      </c>
      <c r="J39" s="19">
        <v>12</v>
      </c>
      <c r="K39" s="19">
        <v>21</v>
      </c>
      <c r="L39" s="20">
        <v>41.24096385542169</v>
      </c>
      <c r="M39" s="20">
        <v>10.14</v>
      </c>
    </row>
    <row r="40" spans="1:13" ht="12.75">
      <c r="A40" s="21" t="str">
        <f>'[1]Tabulka_2'!A513</f>
        <v>Mladá Vožice</v>
      </c>
      <c r="B40" s="12">
        <v>2715</v>
      </c>
      <c r="C40" s="12">
        <v>430</v>
      </c>
      <c r="D40" s="12">
        <v>203</v>
      </c>
      <c r="E40" s="12">
        <v>227</v>
      </c>
      <c r="F40" s="12">
        <v>1845</v>
      </c>
      <c r="G40" s="12">
        <v>948</v>
      </c>
      <c r="H40" s="12">
        <v>897</v>
      </c>
      <c r="I40" s="12">
        <v>440</v>
      </c>
      <c r="J40" s="12">
        <v>174</v>
      </c>
      <c r="K40" s="12">
        <v>266</v>
      </c>
      <c r="L40" s="13">
        <v>40.85580110497238</v>
      </c>
      <c r="M40" s="13">
        <v>6.5</v>
      </c>
    </row>
    <row r="41" spans="1:13" ht="12.75">
      <c r="A41" s="18" t="str">
        <f>'[1]Tabulka_2'!A514</f>
        <v>Mlýny</v>
      </c>
      <c r="B41" s="19">
        <v>141</v>
      </c>
      <c r="C41" s="19">
        <v>14</v>
      </c>
      <c r="D41" s="19">
        <v>9</v>
      </c>
      <c r="E41" s="19">
        <v>5</v>
      </c>
      <c r="F41" s="19">
        <v>103</v>
      </c>
      <c r="G41" s="19">
        <v>57</v>
      </c>
      <c r="H41" s="19">
        <v>46</v>
      </c>
      <c r="I41" s="19">
        <v>24</v>
      </c>
      <c r="J41" s="19">
        <v>11</v>
      </c>
      <c r="K41" s="19">
        <v>13</v>
      </c>
      <c r="L41" s="20">
        <v>41.95390070921986</v>
      </c>
      <c r="M41" s="20">
        <v>10</v>
      </c>
    </row>
    <row r="42" spans="1:13" ht="12.75">
      <c r="A42" s="18" t="str">
        <f>'[1]Tabulka_2'!A515</f>
        <v>Nadějkov</v>
      </c>
      <c r="B42" s="19">
        <v>738</v>
      </c>
      <c r="C42" s="19">
        <v>101</v>
      </c>
      <c r="D42" s="19">
        <v>53</v>
      </c>
      <c r="E42" s="19">
        <v>48</v>
      </c>
      <c r="F42" s="19">
        <v>521</v>
      </c>
      <c r="G42" s="19">
        <v>293</v>
      </c>
      <c r="H42" s="19">
        <v>228</v>
      </c>
      <c r="I42" s="19">
        <v>116</v>
      </c>
      <c r="J42" s="19">
        <v>42</v>
      </c>
      <c r="K42" s="19">
        <v>74</v>
      </c>
      <c r="L42" s="20">
        <v>41.65718157181572</v>
      </c>
      <c r="M42" s="20">
        <v>14.17</v>
      </c>
    </row>
    <row r="43" spans="1:13" ht="12.75">
      <c r="A43" s="18" t="str">
        <f>'[1]Tabulka_2'!A516</f>
        <v>Nasavrky</v>
      </c>
      <c r="B43" s="19">
        <v>82</v>
      </c>
      <c r="C43" s="19">
        <v>15</v>
      </c>
      <c r="D43" s="19">
        <v>5</v>
      </c>
      <c r="E43" s="19">
        <v>10</v>
      </c>
      <c r="F43" s="19">
        <v>54</v>
      </c>
      <c r="G43" s="19">
        <v>28</v>
      </c>
      <c r="H43" s="19">
        <v>26</v>
      </c>
      <c r="I43" s="19">
        <v>13</v>
      </c>
      <c r="J43" s="19">
        <v>9</v>
      </c>
      <c r="K43" s="19">
        <v>4</v>
      </c>
      <c r="L43" s="20">
        <v>37.96341463414634</v>
      </c>
      <c r="M43" s="20">
        <v>12.5</v>
      </c>
    </row>
    <row r="44" spans="1:13" ht="12.75">
      <c r="A44" s="18" t="str">
        <f>'[1]Tabulka_2'!A517</f>
        <v>Nemyšl</v>
      </c>
      <c r="B44" s="19">
        <v>300</v>
      </c>
      <c r="C44" s="19">
        <v>63</v>
      </c>
      <c r="D44" s="19">
        <v>33</v>
      </c>
      <c r="E44" s="19">
        <v>30</v>
      </c>
      <c r="F44" s="19">
        <v>201</v>
      </c>
      <c r="G44" s="19">
        <v>103</v>
      </c>
      <c r="H44" s="19">
        <v>98</v>
      </c>
      <c r="I44" s="19">
        <v>36</v>
      </c>
      <c r="J44" s="19">
        <v>12</v>
      </c>
      <c r="K44" s="19">
        <v>24</v>
      </c>
      <c r="L44" s="20">
        <v>36.74666666666667</v>
      </c>
      <c r="M44" s="20">
        <v>12.12</v>
      </c>
    </row>
    <row r="45" spans="1:13" ht="12.75">
      <c r="A45" s="18" t="str">
        <f>'[1]Tabulka_2'!A518</f>
        <v>Nová Ves u Chýnova</v>
      </c>
      <c r="B45" s="19">
        <v>295</v>
      </c>
      <c r="C45" s="19">
        <v>48</v>
      </c>
      <c r="D45" s="19">
        <v>23</v>
      </c>
      <c r="E45" s="19">
        <v>25</v>
      </c>
      <c r="F45" s="19">
        <v>208</v>
      </c>
      <c r="G45" s="19">
        <v>109</v>
      </c>
      <c r="H45" s="19">
        <v>99</v>
      </c>
      <c r="I45" s="19">
        <v>39</v>
      </c>
      <c r="J45" s="19">
        <v>15</v>
      </c>
      <c r="K45" s="19">
        <v>24</v>
      </c>
      <c r="L45" s="20">
        <v>38.93728813559322</v>
      </c>
      <c r="M45" s="20">
        <v>6.19</v>
      </c>
    </row>
    <row r="46" spans="1:13" ht="12.75">
      <c r="A46" s="18" t="str">
        <f>'[1]Tabulka_2'!A519</f>
        <v>Nová Ves u Mladé Vožice</v>
      </c>
      <c r="B46" s="19">
        <v>173</v>
      </c>
      <c r="C46" s="19">
        <v>22</v>
      </c>
      <c r="D46" s="19">
        <v>11</v>
      </c>
      <c r="E46" s="19">
        <v>11</v>
      </c>
      <c r="F46" s="19">
        <v>119</v>
      </c>
      <c r="G46" s="19">
        <v>69</v>
      </c>
      <c r="H46" s="19">
        <v>50</v>
      </c>
      <c r="I46" s="19">
        <v>32</v>
      </c>
      <c r="J46" s="19">
        <v>12</v>
      </c>
      <c r="K46" s="19">
        <v>20</v>
      </c>
      <c r="L46" s="20">
        <v>43.77745664739884</v>
      </c>
      <c r="M46" s="20">
        <v>7.69</v>
      </c>
    </row>
    <row r="47" spans="1:13" ht="12.75">
      <c r="A47" s="18" t="str">
        <f>'[1]Tabulka_2'!A520</f>
        <v>Oldřichov</v>
      </c>
      <c r="B47" s="19">
        <v>223</v>
      </c>
      <c r="C47" s="19">
        <v>35</v>
      </c>
      <c r="D47" s="19">
        <v>17</v>
      </c>
      <c r="E47" s="19">
        <v>18</v>
      </c>
      <c r="F47" s="19">
        <v>150</v>
      </c>
      <c r="G47" s="19">
        <v>80</v>
      </c>
      <c r="H47" s="19">
        <v>70</v>
      </c>
      <c r="I47" s="19">
        <v>38</v>
      </c>
      <c r="J47" s="19">
        <v>15</v>
      </c>
      <c r="K47" s="19">
        <v>23</v>
      </c>
      <c r="L47" s="20">
        <v>41.87668161434978</v>
      </c>
      <c r="M47" s="20">
        <v>9.09</v>
      </c>
    </row>
    <row r="48" spans="1:13" ht="12.75">
      <c r="A48" s="18" t="str">
        <f>'[1]Tabulka_2'!A521</f>
        <v>Opařany</v>
      </c>
      <c r="B48" s="19">
        <v>1432</v>
      </c>
      <c r="C48" s="19">
        <v>213</v>
      </c>
      <c r="D48" s="19">
        <v>117</v>
      </c>
      <c r="E48" s="19">
        <v>96</v>
      </c>
      <c r="F48" s="19">
        <v>997</v>
      </c>
      <c r="G48" s="19">
        <v>506</v>
      </c>
      <c r="H48" s="19">
        <v>491</v>
      </c>
      <c r="I48" s="19">
        <v>222</v>
      </c>
      <c r="J48" s="19">
        <v>87</v>
      </c>
      <c r="K48" s="19">
        <v>135</v>
      </c>
      <c r="L48" s="20">
        <v>40.620810055865924</v>
      </c>
      <c r="M48" s="20">
        <v>10.43</v>
      </c>
    </row>
    <row r="49" spans="1:13" ht="12.75">
      <c r="A49" s="21" t="str">
        <f>'[1]Tabulka_2'!A522</f>
        <v>Planá nad Lužnicí</v>
      </c>
      <c r="B49" s="12">
        <v>3841</v>
      </c>
      <c r="C49" s="12">
        <v>657</v>
      </c>
      <c r="D49" s="12">
        <v>327</v>
      </c>
      <c r="E49" s="12">
        <v>330</v>
      </c>
      <c r="F49" s="12">
        <v>2689</v>
      </c>
      <c r="G49" s="12">
        <v>1331</v>
      </c>
      <c r="H49" s="12">
        <v>1358</v>
      </c>
      <c r="I49" s="12">
        <v>495</v>
      </c>
      <c r="J49" s="12">
        <v>194</v>
      </c>
      <c r="K49" s="12">
        <v>301</v>
      </c>
      <c r="L49" s="13">
        <v>38.979822962770115</v>
      </c>
      <c r="M49" s="13">
        <v>11.15</v>
      </c>
    </row>
    <row r="50" spans="1:13" ht="12.75">
      <c r="A50" s="18" t="str">
        <f>'[1]Tabulka_2'!A523</f>
        <v>Pohnánec</v>
      </c>
      <c r="B50" s="19">
        <v>54</v>
      </c>
      <c r="C50" s="19">
        <v>6</v>
      </c>
      <c r="D50" s="19">
        <v>4</v>
      </c>
      <c r="E50" s="19">
        <v>2</v>
      </c>
      <c r="F50" s="19">
        <v>36</v>
      </c>
      <c r="G50" s="19">
        <v>20</v>
      </c>
      <c r="H50" s="19">
        <v>16</v>
      </c>
      <c r="I50" s="19">
        <v>12</v>
      </c>
      <c r="J50" s="19">
        <v>5</v>
      </c>
      <c r="K50" s="19">
        <v>7</v>
      </c>
      <c r="L50" s="20">
        <v>45.129629629629626</v>
      </c>
      <c r="M50" s="20">
        <v>16.67</v>
      </c>
    </row>
    <row r="51" spans="1:13" ht="12.75">
      <c r="A51" s="18" t="str">
        <f>'[1]Tabulka_2'!A524</f>
        <v>Pohnání</v>
      </c>
      <c r="B51" s="19">
        <v>79</v>
      </c>
      <c r="C51" s="19">
        <v>10</v>
      </c>
      <c r="D51" s="19">
        <v>4</v>
      </c>
      <c r="E51" s="19">
        <v>6</v>
      </c>
      <c r="F51" s="19">
        <v>52</v>
      </c>
      <c r="G51" s="19">
        <v>30</v>
      </c>
      <c r="H51" s="19">
        <v>22</v>
      </c>
      <c r="I51" s="19">
        <v>17</v>
      </c>
      <c r="J51" s="19">
        <v>6</v>
      </c>
      <c r="K51" s="19">
        <v>11</v>
      </c>
      <c r="L51" s="20">
        <v>41.563291139240505</v>
      </c>
      <c r="M51" s="20">
        <v>7.14</v>
      </c>
    </row>
    <row r="52" spans="1:13" ht="12.75">
      <c r="A52" s="18" t="str">
        <f>'[1]Tabulka_2'!A525</f>
        <v>Pojbuky</v>
      </c>
      <c r="B52" s="19">
        <v>117</v>
      </c>
      <c r="C52" s="19">
        <v>12</v>
      </c>
      <c r="D52" s="19">
        <v>5</v>
      </c>
      <c r="E52" s="19">
        <v>7</v>
      </c>
      <c r="F52" s="19">
        <v>87</v>
      </c>
      <c r="G52" s="19">
        <v>45</v>
      </c>
      <c r="H52" s="19">
        <v>42</v>
      </c>
      <c r="I52" s="19">
        <v>18</v>
      </c>
      <c r="J52" s="19">
        <v>7</v>
      </c>
      <c r="K52" s="19">
        <v>11</v>
      </c>
      <c r="L52" s="20">
        <v>42.004273504273506</v>
      </c>
      <c r="M52" s="20">
        <v>14.06</v>
      </c>
    </row>
    <row r="53" spans="1:13" ht="12.75">
      <c r="A53" s="18" t="str">
        <f>'[1]Tabulka_2'!A526</f>
        <v>Psárov</v>
      </c>
      <c r="B53" s="19">
        <v>122</v>
      </c>
      <c r="C53" s="19">
        <v>6</v>
      </c>
      <c r="D53" s="19">
        <v>4</v>
      </c>
      <c r="E53" s="19">
        <v>2</v>
      </c>
      <c r="F53" s="19">
        <v>81</v>
      </c>
      <c r="G53" s="19">
        <v>46</v>
      </c>
      <c r="H53" s="19">
        <v>35</v>
      </c>
      <c r="I53" s="19">
        <v>35</v>
      </c>
      <c r="J53" s="19">
        <v>13</v>
      </c>
      <c r="K53" s="19">
        <v>22</v>
      </c>
      <c r="L53" s="20">
        <v>50.07377049180328</v>
      </c>
      <c r="M53" s="20">
        <v>13.04</v>
      </c>
    </row>
    <row r="54" spans="1:13" ht="12.75">
      <c r="A54" s="18" t="str">
        <f>'[1]Tabulka_2'!A527</f>
        <v>Radenín</v>
      </c>
      <c r="B54" s="19">
        <v>512</v>
      </c>
      <c r="C54" s="19">
        <v>78</v>
      </c>
      <c r="D54" s="19">
        <v>44</v>
      </c>
      <c r="E54" s="19">
        <v>34</v>
      </c>
      <c r="F54" s="19">
        <v>343</v>
      </c>
      <c r="G54" s="19">
        <v>183</v>
      </c>
      <c r="H54" s="19">
        <v>160</v>
      </c>
      <c r="I54" s="19">
        <v>91</v>
      </c>
      <c r="J54" s="19">
        <v>39</v>
      </c>
      <c r="K54" s="19">
        <v>52</v>
      </c>
      <c r="L54" s="20">
        <v>40.373046875</v>
      </c>
      <c r="M54" s="20">
        <v>14.35</v>
      </c>
    </row>
    <row r="55" spans="1:13" ht="12.75">
      <c r="A55" s="18" t="str">
        <f>'[1]Tabulka_2'!A528</f>
        <v>Radětice</v>
      </c>
      <c r="B55" s="19">
        <v>232</v>
      </c>
      <c r="C55" s="19">
        <v>26</v>
      </c>
      <c r="D55" s="19">
        <v>17</v>
      </c>
      <c r="E55" s="19">
        <v>9</v>
      </c>
      <c r="F55" s="19">
        <v>166</v>
      </c>
      <c r="G55" s="19">
        <v>91</v>
      </c>
      <c r="H55" s="19">
        <v>75</v>
      </c>
      <c r="I55" s="19">
        <v>40</v>
      </c>
      <c r="J55" s="19">
        <v>16</v>
      </c>
      <c r="K55" s="19">
        <v>24</v>
      </c>
      <c r="L55" s="20">
        <v>42.474137931034484</v>
      </c>
      <c r="M55" s="20">
        <v>11.81</v>
      </c>
    </row>
    <row r="56" spans="1:13" ht="12.75">
      <c r="A56" s="18" t="str">
        <f>'[1]Tabulka_2'!A529</f>
        <v>Radimovice u Tábora</v>
      </c>
      <c r="B56" s="19">
        <v>69</v>
      </c>
      <c r="C56" s="19">
        <v>11</v>
      </c>
      <c r="D56" s="19">
        <v>7</v>
      </c>
      <c r="E56" s="19">
        <v>4</v>
      </c>
      <c r="F56" s="19">
        <v>47</v>
      </c>
      <c r="G56" s="19">
        <v>24</v>
      </c>
      <c r="H56" s="19">
        <v>23</v>
      </c>
      <c r="I56" s="19">
        <v>11</v>
      </c>
      <c r="J56" s="19">
        <v>3</v>
      </c>
      <c r="K56" s="19">
        <v>8</v>
      </c>
      <c r="L56" s="20">
        <v>42.007246376811594</v>
      </c>
      <c r="M56" s="20">
        <v>6.67</v>
      </c>
    </row>
    <row r="57" spans="1:13" ht="12.75">
      <c r="A57" s="18" t="str">
        <f>'[1]Tabulka_2'!A530</f>
        <v>Radimovice u Želče</v>
      </c>
      <c r="B57" s="19">
        <v>388</v>
      </c>
      <c r="C57" s="19">
        <v>62</v>
      </c>
      <c r="D57" s="19">
        <v>26</v>
      </c>
      <c r="E57" s="19">
        <v>36</v>
      </c>
      <c r="F57" s="19">
        <v>278</v>
      </c>
      <c r="G57" s="19">
        <v>146</v>
      </c>
      <c r="H57" s="19">
        <v>132</v>
      </c>
      <c r="I57" s="19">
        <v>48</v>
      </c>
      <c r="J57" s="19">
        <v>22</v>
      </c>
      <c r="K57" s="19">
        <v>26</v>
      </c>
      <c r="L57" s="20">
        <v>39.350515463917525</v>
      </c>
      <c r="M57" s="20">
        <v>10.06</v>
      </c>
    </row>
    <row r="58" spans="1:13" ht="12.75">
      <c r="A58" s="18" t="str">
        <f>'[1]Tabulka_2'!A531</f>
        <v>Radkov</v>
      </c>
      <c r="B58" s="19">
        <v>170</v>
      </c>
      <c r="C58" s="19">
        <v>30</v>
      </c>
      <c r="D58" s="19">
        <v>19</v>
      </c>
      <c r="E58" s="19">
        <v>11</v>
      </c>
      <c r="F58" s="19">
        <v>110</v>
      </c>
      <c r="G58" s="19">
        <v>63</v>
      </c>
      <c r="H58" s="19">
        <v>47</v>
      </c>
      <c r="I58" s="19">
        <v>30</v>
      </c>
      <c r="J58" s="19">
        <v>12</v>
      </c>
      <c r="K58" s="19">
        <v>18</v>
      </c>
      <c r="L58" s="20">
        <v>41.911764705882355</v>
      </c>
      <c r="M58" s="20">
        <v>7.5</v>
      </c>
    </row>
    <row r="59" spans="1:13" ht="12.75">
      <c r="A59" s="18" t="str">
        <f>'[1]Tabulka_2'!A532</f>
        <v>Rataje</v>
      </c>
      <c r="B59" s="19">
        <v>208</v>
      </c>
      <c r="C59" s="19">
        <v>23</v>
      </c>
      <c r="D59" s="19">
        <v>11</v>
      </c>
      <c r="E59" s="19">
        <v>12</v>
      </c>
      <c r="F59" s="19">
        <v>145</v>
      </c>
      <c r="G59" s="19">
        <v>81</v>
      </c>
      <c r="H59" s="19">
        <v>64</v>
      </c>
      <c r="I59" s="19">
        <v>40</v>
      </c>
      <c r="J59" s="19">
        <v>15</v>
      </c>
      <c r="K59" s="19">
        <v>25</v>
      </c>
      <c r="L59" s="20">
        <v>43.65865384615385</v>
      </c>
      <c r="M59" s="20">
        <v>8.25</v>
      </c>
    </row>
    <row r="60" spans="1:13" ht="12.75">
      <c r="A60" s="18" t="str">
        <f>'[1]Tabulka_2'!A533</f>
        <v>Ratibořské Hory</v>
      </c>
      <c r="B60" s="19">
        <v>754</v>
      </c>
      <c r="C60" s="19">
        <v>115</v>
      </c>
      <c r="D60" s="19">
        <v>56</v>
      </c>
      <c r="E60" s="19">
        <v>59</v>
      </c>
      <c r="F60" s="19">
        <v>521</v>
      </c>
      <c r="G60" s="19">
        <v>268</v>
      </c>
      <c r="H60" s="19">
        <v>253</v>
      </c>
      <c r="I60" s="19">
        <v>118</v>
      </c>
      <c r="J60" s="19">
        <v>50</v>
      </c>
      <c r="K60" s="19">
        <v>68</v>
      </c>
      <c r="L60" s="20">
        <v>40.822281167108756</v>
      </c>
      <c r="M60" s="20">
        <v>8.48</v>
      </c>
    </row>
    <row r="61" spans="1:13" ht="12.75">
      <c r="A61" s="18" t="str">
        <f>'[1]Tabulka_2'!A534</f>
        <v>Rodná</v>
      </c>
      <c r="B61" s="19">
        <v>89</v>
      </c>
      <c r="C61" s="19">
        <v>8</v>
      </c>
      <c r="D61" s="19">
        <v>3</v>
      </c>
      <c r="E61" s="19">
        <v>5</v>
      </c>
      <c r="F61" s="19">
        <v>59</v>
      </c>
      <c r="G61" s="19">
        <v>35</v>
      </c>
      <c r="H61" s="19">
        <v>24</v>
      </c>
      <c r="I61" s="19">
        <v>22</v>
      </c>
      <c r="J61" s="19">
        <v>10</v>
      </c>
      <c r="K61" s="19">
        <v>12</v>
      </c>
      <c r="L61" s="20">
        <v>45.91573033707865</v>
      </c>
      <c r="M61" s="20">
        <v>10.2</v>
      </c>
    </row>
    <row r="62" spans="1:13" ht="12.75">
      <c r="A62" s="18" t="str">
        <f>'[1]Tabulka_2'!A535</f>
        <v>Řemíčov</v>
      </c>
      <c r="B62" s="19">
        <v>67</v>
      </c>
      <c r="C62" s="19">
        <v>4</v>
      </c>
      <c r="D62" s="19">
        <v>2</v>
      </c>
      <c r="E62" s="19">
        <v>2</v>
      </c>
      <c r="F62" s="19">
        <v>50</v>
      </c>
      <c r="G62" s="19">
        <v>28</v>
      </c>
      <c r="H62" s="19">
        <v>22</v>
      </c>
      <c r="I62" s="19">
        <v>13</v>
      </c>
      <c r="J62" s="19">
        <v>6</v>
      </c>
      <c r="K62" s="19">
        <v>7</v>
      </c>
      <c r="L62" s="20">
        <v>44.57462686567164</v>
      </c>
      <c r="M62" s="20">
        <v>8.82</v>
      </c>
    </row>
    <row r="63" spans="1:13" ht="12.75">
      <c r="A63" s="18" t="str">
        <f>'[1]Tabulka_2'!A536</f>
        <v>Řepeč</v>
      </c>
      <c r="B63" s="19">
        <v>253</v>
      </c>
      <c r="C63" s="19">
        <v>45</v>
      </c>
      <c r="D63" s="19">
        <v>22</v>
      </c>
      <c r="E63" s="19">
        <v>23</v>
      </c>
      <c r="F63" s="19">
        <v>168</v>
      </c>
      <c r="G63" s="19">
        <v>79</v>
      </c>
      <c r="H63" s="19">
        <v>89</v>
      </c>
      <c r="I63" s="19">
        <v>40</v>
      </c>
      <c r="J63" s="19">
        <v>21</v>
      </c>
      <c r="K63" s="19">
        <v>19</v>
      </c>
      <c r="L63" s="20">
        <v>39.701581027667984</v>
      </c>
      <c r="M63" s="20">
        <v>11.86</v>
      </c>
    </row>
    <row r="64" spans="1:13" ht="12.75">
      <c r="A64" s="21" t="str">
        <f>'[1]Tabulka_2'!A537</f>
        <v>Sezimovo Ústí</v>
      </c>
      <c r="B64" s="12">
        <v>7315</v>
      </c>
      <c r="C64" s="12">
        <v>990</v>
      </c>
      <c r="D64" s="12">
        <v>523</v>
      </c>
      <c r="E64" s="12">
        <v>467</v>
      </c>
      <c r="F64" s="12">
        <v>4491</v>
      </c>
      <c r="G64" s="12">
        <v>2277</v>
      </c>
      <c r="H64" s="12">
        <v>2214</v>
      </c>
      <c r="I64" s="12">
        <v>1834</v>
      </c>
      <c r="J64" s="12">
        <v>772</v>
      </c>
      <c r="K64" s="12">
        <v>1062</v>
      </c>
      <c r="L64" s="13">
        <v>44.98926862611073</v>
      </c>
      <c r="M64" s="13">
        <v>6.83</v>
      </c>
    </row>
    <row r="65" spans="1:13" ht="12.75">
      <c r="A65" s="18" t="str">
        <f>'[1]Tabulka_2'!A538</f>
        <v>Skopytce</v>
      </c>
      <c r="B65" s="19">
        <v>145</v>
      </c>
      <c r="C65" s="19">
        <v>9</v>
      </c>
      <c r="D65" s="19">
        <v>5</v>
      </c>
      <c r="E65" s="19">
        <v>4</v>
      </c>
      <c r="F65" s="19">
        <v>100</v>
      </c>
      <c r="G65" s="19">
        <v>50</v>
      </c>
      <c r="H65" s="19">
        <v>50</v>
      </c>
      <c r="I65" s="19">
        <v>36</v>
      </c>
      <c r="J65" s="19">
        <v>18</v>
      </c>
      <c r="K65" s="19">
        <v>18</v>
      </c>
      <c r="L65" s="20">
        <v>48.46551724137931</v>
      </c>
      <c r="M65" s="20">
        <v>8.7</v>
      </c>
    </row>
    <row r="66" spans="1:13" ht="12.75">
      <c r="A66" s="18" t="str">
        <f>'[1]Tabulka_2'!A539</f>
        <v>Skrýchov u Malšic</v>
      </c>
      <c r="B66" s="19">
        <v>133</v>
      </c>
      <c r="C66" s="19">
        <v>19</v>
      </c>
      <c r="D66" s="19">
        <v>11</v>
      </c>
      <c r="E66" s="19">
        <v>8</v>
      </c>
      <c r="F66" s="19">
        <v>95</v>
      </c>
      <c r="G66" s="19">
        <v>54</v>
      </c>
      <c r="H66" s="19">
        <v>41</v>
      </c>
      <c r="I66" s="19">
        <v>19</v>
      </c>
      <c r="J66" s="19">
        <v>8</v>
      </c>
      <c r="K66" s="19">
        <v>11</v>
      </c>
      <c r="L66" s="20">
        <v>40.567669172932334</v>
      </c>
      <c r="M66" s="20">
        <v>10.91</v>
      </c>
    </row>
    <row r="67" spans="1:13" ht="19.5" customHeight="1">
      <c r="A67" s="18" t="str">
        <f>'[1]Tabulka_2'!A540</f>
        <v>Slapsko</v>
      </c>
      <c r="B67" s="19">
        <v>152</v>
      </c>
      <c r="C67" s="19">
        <v>22</v>
      </c>
      <c r="D67" s="19">
        <v>12</v>
      </c>
      <c r="E67" s="19">
        <v>10</v>
      </c>
      <c r="F67" s="19">
        <v>102</v>
      </c>
      <c r="G67" s="19">
        <v>45</v>
      </c>
      <c r="H67" s="19">
        <v>57</v>
      </c>
      <c r="I67" s="19">
        <v>28</v>
      </c>
      <c r="J67" s="19">
        <v>14</v>
      </c>
      <c r="K67" s="19">
        <v>14</v>
      </c>
      <c r="L67" s="20">
        <v>40.26315789473684</v>
      </c>
      <c r="M67" s="20">
        <v>11.54</v>
      </c>
    </row>
    <row r="68" spans="1:13" ht="12.75">
      <c r="A68" s="18" t="str">
        <f>'[1]Tabulka_2'!A541</f>
        <v>Slapy</v>
      </c>
      <c r="B68" s="19">
        <v>468</v>
      </c>
      <c r="C68" s="19">
        <v>73</v>
      </c>
      <c r="D68" s="19">
        <v>32</v>
      </c>
      <c r="E68" s="19">
        <v>41</v>
      </c>
      <c r="F68" s="19">
        <v>323</v>
      </c>
      <c r="G68" s="19">
        <v>158</v>
      </c>
      <c r="H68" s="19">
        <v>165</v>
      </c>
      <c r="I68" s="19">
        <v>72</v>
      </c>
      <c r="J68" s="19">
        <v>34</v>
      </c>
      <c r="K68" s="19">
        <v>38</v>
      </c>
      <c r="L68" s="20">
        <v>40.1559829059829</v>
      </c>
      <c r="M68" s="20">
        <v>5.68</v>
      </c>
    </row>
    <row r="69" spans="1:13" ht="12.75">
      <c r="A69" s="18" t="str">
        <f>'[1]Tabulka_2'!A542</f>
        <v>Smilovy Hory</v>
      </c>
      <c r="B69" s="19">
        <v>368</v>
      </c>
      <c r="C69" s="19">
        <v>38</v>
      </c>
      <c r="D69" s="19">
        <v>17</v>
      </c>
      <c r="E69" s="19">
        <v>21</v>
      </c>
      <c r="F69" s="19">
        <v>240</v>
      </c>
      <c r="G69" s="19">
        <v>127</v>
      </c>
      <c r="H69" s="19">
        <v>113</v>
      </c>
      <c r="I69" s="19">
        <v>90</v>
      </c>
      <c r="J69" s="19">
        <v>36</v>
      </c>
      <c r="K69" s="19">
        <v>54</v>
      </c>
      <c r="L69" s="20">
        <v>46.796195652173914</v>
      </c>
      <c r="M69" s="20">
        <v>10.43</v>
      </c>
    </row>
    <row r="70" spans="1:13" ht="12.75">
      <c r="A70" s="18" t="str">
        <f>'[1]Tabulka_2'!A543</f>
        <v>Stádlec</v>
      </c>
      <c r="B70" s="19">
        <v>564</v>
      </c>
      <c r="C70" s="19">
        <v>73</v>
      </c>
      <c r="D70" s="19">
        <v>44</v>
      </c>
      <c r="E70" s="19">
        <v>29</v>
      </c>
      <c r="F70" s="19">
        <v>391</v>
      </c>
      <c r="G70" s="19">
        <v>203</v>
      </c>
      <c r="H70" s="19">
        <v>188</v>
      </c>
      <c r="I70" s="19">
        <v>100</v>
      </c>
      <c r="J70" s="19">
        <v>39</v>
      </c>
      <c r="K70" s="19">
        <v>61</v>
      </c>
      <c r="L70" s="20">
        <v>43.304964539007095</v>
      </c>
      <c r="M70" s="20">
        <v>10.54</v>
      </c>
    </row>
    <row r="71" spans="1:13" ht="12.75">
      <c r="A71" s="18" t="str">
        <f>'[1]Tabulka_2'!A544</f>
        <v>Sudoměřice u Bechyně</v>
      </c>
      <c r="B71" s="19">
        <v>685</v>
      </c>
      <c r="C71" s="19">
        <v>109</v>
      </c>
      <c r="D71" s="19">
        <v>57</v>
      </c>
      <c r="E71" s="19">
        <v>52</v>
      </c>
      <c r="F71" s="19">
        <v>470</v>
      </c>
      <c r="G71" s="19">
        <v>235</v>
      </c>
      <c r="H71" s="19">
        <v>235</v>
      </c>
      <c r="I71" s="19">
        <v>106</v>
      </c>
      <c r="J71" s="19">
        <v>55</v>
      </c>
      <c r="K71" s="19">
        <v>51</v>
      </c>
      <c r="L71" s="20">
        <v>40.815328467153286</v>
      </c>
      <c r="M71" s="20">
        <v>7.55</v>
      </c>
    </row>
    <row r="72" spans="1:13" ht="12.75">
      <c r="A72" s="18" t="str">
        <f>'[1]Tabulka_2'!A545</f>
        <v>Sudoměřice u Tábora</v>
      </c>
      <c r="B72" s="19">
        <v>305</v>
      </c>
      <c r="C72" s="19">
        <v>53</v>
      </c>
      <c r="D72" s="19">
        <v>28</v>
      </c>
      <c r="E72" s="19">
        <v>25</v>
      </c>
      <c r="F72" s="19">
        <v>205</v>
      </c>
      <c r="G72" s="19">
        <v>102</v>
      </c>
      <c r="H72" s="19">
        <v>103</v>
      </c>
      <c r="I72" s="19">
        <v>47</v>
      </c>
      <c r="J72" s="19">
        <v>26</v>
      </c>
      <c r="K72" s="19">
        <v>21</v>
      </c>
      <c r="L72" s="20">
        <v>40.395081967213116</v>
      </c>
      <c r="M72" s="20">
        <v>11.43</v>
      </c>
    </row>
    <row r="73" spans="1:13" ht="12.75">
      <c r="A73" s="18" t="str">
        <f>'[1]Tabulka_2'!A546</f>
        <v>Svrabov</v>
      </c>
      <c r="B73" s="19">
        <v>56</v>
      </c>
      <c r="C73" s="19">
        <v>8</v>
      </c>
      <c r="D73" s="19">
        <v>4</v>
      </c>
      <c r="E73" s="19">
        <v>4</v>
      </c>
      <c r="F73" s="19">
        <v>37</v>
      </c>
      <c r="G73" s="19">
        <v>20</v>
      </c>
      <c r="H73" s="19">
        <v>17</v>
      </c>
      <c r="I73" s="19">
        <v>11</v>
      </c>
      <c r="J73" s="19">
        <v>4</v>
      </c>
      <c r="K73" s="19">
        <v>7</v>
      </c>
      <c r="L73" s="20">
        <v>42.910714285714285</v>
      </c>
      <c r="M73" s="20">
        <v>14.81</v>
      </c>
    </row>
    <row r="74" spans="1:13" ht="12.75">
      <c r="A74" s="18" t="str">
        <f>'[1]Tabulka_2'!A547</f>
        <v>Šebířov</v>
      </c>
      <c r="B74" s="19">
        <v>364</v>
      </c>
      <c r="C74" s="19">
        <v>33</v>
      </c>
      <c r="D74" s="19">
        <v>19</v>
      </c>
      <c r="E74" s="19">
        <v>14</v>
      </c>
      <c r="F74" s="19">
        <v>258</v>
      </c>
      <c r="G74" s="19">
        <v>136</v>
      </c>
      <c r="H74" s="19">
        <v>122</v>
      </c>
      <c r="I74" s="19">
        <v>73</v>
      </c>
      <c r="J74" s="19">
        <v>36</v>
      </c>
      <c r="K74" s="19">
        <v>37</v>
      </c>
      <c r="L74" s="20">
        <v>44.39010989010989</v>
      </c>
      <c r="M74" s="20">
        <v>13.59</v>
      </c>
    </row>
    <row r="75" spans="1:13" ht="12.75">
      <c r="A75" s="21" t="str">
        <f>'[1]Tabulka_2'!A548</f>
        <v>Tábor</v>
      </c>
      <c r="B75" s="12">
        <v>35096</v>
      </c>
      <c r="C75" s="12">
        <v>4797</v>
      </c>
      <c r="D75" s="12">
        <v>2475</v>
      </c>
      <c r="E75" s="12">
        <v>2322</v>
      </c>
      <c r="F75" s="12">
        <v>24549</v>
      </c>
      <c r="G75" s="12">
        <v>12084</v>
      </c>
      <c r="H75" s="12">
        <v>12465</v>
      </c>
      <c r="I75" s="12">
        <v>5750</v>
      </c>
      <c r="J75" s="12">
        <v>2337</v>
      </c>
      <c r="K75" s="12">
        <v>3413</v>
      </c>
      <c r="L75" s="13">
        <v>41.70768748575336</v>
      </c>
      <c r="M75" s="13">
        <v>9.56</v>
      </c>
    </row>
    <row r="76" spans="1:13" ht="12.75">
      <c r="A76" s="18" t="str">
        <f>'[1]Tabulka_2'!A549</f>
        <v>Turovec</v>
      </c>
      <c r="B76" s="19">
        <v>249</v>
      </c>
      <c r="C76" s="19">
        <v>32</v>
      </c>
      <c r="D76" s="19">
        <v>18</v>
      </c>
      <c r="E76" s="19">
        <v>14</v>
      </c>
      <c r="F76" s="19">
        <v>182</v>
      </c>
      <c r="G76" s="19">
        <v>92</v>
      </c>
      <c r="H76" s="19">
        <v>90</v>
      </c>
      <c r="I76" s="19">
        <v>35</v>
      </c>
      <c r="J76" s="19">
        <v>10</v>
      </c>
      <c r="K76" s="19">
        <v>25</v>
      </c>
      <c r="L76" s="20">
        <v>40.09839357429719</v>
      </c>
      <c r="M76" s="20">
        <v>8.26</v>
      </c>
    </row>
    <row r="77" spans="1:13" ht="12.75">
      <c r="A77" s="18" t="str">
        <f>'[1]Tabulka_2'!A550</f>
        <v>Ústrašice</v>
      </c>
      <c r="B77" s="19">
        <v>341</v>
      </c>
      <c r="C77" s="19">
        <v>70</v>
      </c>
      <c r="D77" s="19">
        <v>38</v>
      </c>
      <c r="E77" s="19">
        <v>32</v>
      </c>
      <c r="F77" s="19">
        <v>232</v>
      </c>
      <c r="G77" s="19">
        <v>109</v>
      </c>
      <c r="H77" s="19">
        <v>123</v>
      </c>
      <c r="I77" s="19">
        <v>39</v>
      </c>
      <c r="J77" s="19">
        <v>22</v>
      </c>
      <c r="K77" s="19">
        <v>17</v>
      </c>
      <c r="L77" s="20">
        <v>36.816715542522</v>
      </c>
      <c r="M77" s="20">
        <v>15.32</v>
      </c>
    </row>
    <row r="78" spans="1:13" ht="12.75">
      <c r="A78" s="18" t="str">
        <f>'[1]Tabulka_2'!A551</f>
        <v>Vilice</v>
      </c>
      <c r="B78" s="19">
        <v>160</v>
      </c>
      <c r="C78" s="19">
        <v>9</v>
      </c>
      <c r="D78" s="19">
        <v>6</v>
      </c>
      <c r="E78" s="19">
        <v>3</v>
      </c>
      <c r="F78" s="19">
        <v>123</v>
      </c>
      <c r="G78" s="19">
        <v>71</v>
      </c>
      <c r="H78" s="19">
        <v>52</v>
      </c>
      <c r="I78" s="19">
        <v>28</v>
      </c>
      <c r="J78" s="19">
        <v>8</v>
      </c>
      <c r="K78" s="19">
        <v>20</v>
      </c>
      <c r="L78" s="20">
        <v>44.675</v>
      </c>
      <c r="M78" s="20">
        <v>12.09</v>
      </c>
    </row>
    <row r="79" spans="1:13" ht="12.75">
      <c r="A79" s="18" t="str">
        <f>'[1]Tabulka_2'!A552</f>
        <v>Vlčeves</v>
      </c>
      <c r="B79" s="19">
        <v>78</v>
      </c>
      <c r="C79" s="19">
        <v>6</v>
      </c>
      <c r="D79" s="19">
        <v>2</v>
      </c>
      <c r="E79" s="19">
        <v>4</v>
      </c>
      <c r="F79" s="19">
        <v>51</v>
      </c>
      <c r="G79" s="19">
        <v>30</v>
      </c>
      <c r="H79" s="19">
        <v>21</v>
      </c>
      <c r="I79" s="19">
        <v>21</v>
      </c>
      <c r="J79" s="19">
        <v>10</v>
      </c>
      <c r="K79" s="19">
        <v>11</v>
      </c>
      <c r="L79" s="20">
        <v>48.23076923076923</v>
      </c>
      <c r="M79" s="20">
        <v>6.82</v>
      </c>
    </row>
    <row r="80" spans="1:13" ht="12.75">
      <c r="A80" s="18" t="str">
        <f>'[1]Tabulka_2'!A553</f>
        <v>Vodice</v>
      </c>
      <c r="B80" s="19">
        <v>177</v>
      </c>
      <c r="C80" s="19">
        <v>13</v>
      </c>
      <c r="D80" s="19">
        <v>8</v>
      </c>
      <c r="E80" s="19">
        <v>5</v>
      </c>
      <c r="F80" s="19">
        <v>103</v>
      </c>
      <c r="G80" s="19">
        <v>58</v>
      </c>
      <c r="H80" s="19">
        <v>45</v>
      </c>
      <c r="I80" s="19">
        <v>61</v>
      </c>
      <c r="J80" s="19">
        <v>26</v>
      </c>
      <c r="K80" s="19">
        <v>35</v>
      </c>
      <c r="L80" s="20">
        <v>51.33050847457627</v>
      </c>
      <c r="M80" s="20">
        <v>6.9</v>
      </c>
    </row>
    <row r="81" spans="1:13" ht="12.75">
      <c r="A81" s="18" t="str">
        <f>'[1]Tabulka_2'!A554</f>
        <v>Zadní Střítež</v>
      </c>
      <c r="B81" s="19">
        <v>32</v>
      </c>
      <c r="C81" s="19">
        <v>2</v>
      </c>
      <c r="D81" s="19" t="s">
        <v>12</v>
      </c>
      <c r="E81" s="19">
        <v>2</v>
      </c>
      <c r="F81" s="19">
        <v>22</v>
      </c>
      <c r="G81" s="19">
        <v>9</v>
      </c>
      <c r="H81" s="19">
        <v>13</v>
      </c>
      <c r="I81" s="19">
        <v>8</v>
      </c>
      <c r="J81" s="19">
        <v>1</v>
      </c>
      <c r="K81" s="19">
        <v>7</v>
      </c>
      <c r="L81" s="20">
        <v>52.59375</v>
      </c>
      <c r="M81" s="20">
        <v>12.5</v>
      </c>
    </row>
    <row r="82" spans="1:13" ht="12.75">
      <c r="A82" s="18" t="str">
        <f>'[1]Tabulka_2'!A555</f>
        <v>Záhoří</v>
      </c>
      <c r="B82" s="19">
        <v>50</v>
      </c>
      <c r="C82" s="19">
        <v>1</v>
      </c>
      <c r="D82" s="19" t="s">
        <v>12</v>
      </c>
      <c r="E82" s="19">
        <v>1</v>
      </c>
      <c r="F82" s="19">
        <v>33</v>
      </c>
      <c r="G82" s="19">
        <v>16</v>
      </c>
      <c r="H82" s="19">
        <v>17</v>
      </c>
      <c r="I82" s="19">
        <v>16</v>
      </c>
      <c r="J82" s="19">
        <v>11</v>
      </c>
      <c r="K82" s="19">
        <v>5</v>
      </c>
      <c r="L82" s="20">
        <v>51.04</v>
      </c>
      <c r="M82" s="20">
        <v>10.71</v>
      </c>
    </row>
    <row r="83" spans="1:13" ht="12.75">
      <c r="A83" s="18" t="str">
        <f>'[1]Tabulka_2'!A556</f>
        <v>Zhoř u Mladé Vožice</v>
      </c>
      <c r="B83" s="19">
        <v>99</v>
      </c>
      <c r="C83" s="19">
        <v>17</v>
      </c>
      <c r="D83" s="19">
        <v>6</v>
      </c>
      <c r="E83" s="19">
        <v>11</v>
      </c>
      <c r="F83" s="19">
        <v>70</v>
      </c>
      <c r="G83" s="19">
        <v>35</v>
      </c>
      <c r="H83" s="19">
        <v>35</v>
      </c>
      <c r="I83" s="19">
        <v>12</v>
      </c>
      <c r="J83" s="19">
        <v>4</v>
      </c>
      <c r="K83" s="19">
        <v>8</v>
      </c>
      <c r="L83" s="20">
        <v>37.71212121212121</v>
      </c>
      <c r="M83" s="20">
        <v>10.87</v>
      </c>
    </row>
    <row r="84" spans="1:13" ht="12.75">
      <c r="A84" s="18" t="str">
        <f>'[1]Tabulka_2'!A557</f>
        <v>Zhoř u Tábora</v>
      </c>
      <c r="B84" s="19">
        <v>170</v>
      </c>
      <c r="C84" s="19">
        <v>31</v>
      </c>
      <c r="D84" s="19">
        <v>11</v>
      </c>
      <c r="E84" s="19">
        <v>20</v>
      </c>
      <c r="F84" s="19">
        <v>113</v>
      </c>
      <c r="G84" s="19">
        <v>57</v>
      </c>
      <c r="H84" s="19">
        <v>56</v>
      </c>
      <c r="I84" s="19">
        <v>26</v>
      </c>
      <c r="J84" s="19">
        <v>13</v>
      </c>
      <c r="K84" s="19">
        <v>13</v>
      </c>
      <c r="L84" s="20">
        <v>39.36470588235294</v>
      </c>
      <c r="M84" s="20">
        <v>10.26</v>
      </c>
    </row>
    <row r="85" spans="1:13" ht="12.75">
      <c r="A85" s="18" t="str">
        <f>'[1]Tabulka_2'!A558</f>
        <v>Želeč</v>
      </c>
      <c r="B85" s="19">
        <v>930</v>
      </c>
      <c r="C85" s="19">
        <v>188</v>
      </c>
      <c r="D85" s="19">
        <v>97</v>
      </c>
      <c r="E85" s="19">
        <v>91</v>
      </c>
      <c r="F85" s="19">
        <v>643</v>
      </c>
      <c r="G85" s="19">
        <v>339</v>
      </c>
      <c r="H85" s="19">
        <v>304</v>
      </c>
      <c r="I85" s="19">
        <v>99</v>
      </c>
      <c r="J85" s="19">
        <v>44</v>
      </c>
      <c r="K85" s="19">
        <v>55</v>
      </c>
      <c r="L85" s="20">
        <v>37.12043010752688</v>
      </c>
      <c r="M85" s="20">
        <v>9.14</v>
      </c>
    </row>
    <row r="86" spans="1:13" ht="7.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</row>
  </sheetData>
  <sheetProtection/>
  <mergeCells count="8">
    <mergeCell ref="A2:A4"/>
    <mergeCell ref="B2:K2"/>
    <mergeCell ref="L2:L4"/>
    <mergeCell ref="M2:M4"/>
    <mergeCell ref="B3:B4"/>
    <mergeCell ref="C3:E3"/>
    <mergeCell ref="F3:H3"/>
    <mergeCell ref="I3:K3"/>
  </mergeCells>
  <printOptions horizontalCentered="1"/>
  <pageMargins left="0.7480314960629921" right="0.7480314960629921" top="0.7086614173228347" bottom="0.9055118110236221" header="0.7874015748031497" footer="0.5511811023622047"/>
  <pageSetup horizontalDpi="600" verticalDpi="600" orientation="landscape" paperSize="9" r:id="rId1"/>
  <headerFooter alignWithMargins="0">
    <oddHeader>&amp;R&amp;"Arial CE,Tučná kurzíva"Tábor</oddHeader>
    <oddFooter>&amp;C&amp;"Arial CE,Tučná kurzíva"Statistický průvodce obcemi Jihočeského kraje 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votrubova9258</dc:creator>
  <cp:keywords/>
  <dc:description/>
  <cp:lastModifiedBy>votrubova9258</cp:lastModifiedBy>
  <dcterms:created xsi:type="dcterms:W3CDTF">2012-07-26T08:34:15Z</dcterms:created>
  <dcterms:modified xsi:type="dcterms:W3CDTF">2012-07-26T08:34:16Z</dcterms:modified>
  <cp:category/>
  <cp:version/>
  <cp:contentType/>
  <cp:contentStatus/>
</cp:coreProperties>
</file>