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280" windowHeight="11760" activeTab="0"/>
  </bookViews>
  <sheets>
    <sheet name="404" sheetId="1" r:id="rId1"/>
  </sheets>
  <externalReferences>
    <externalReference r:id="rId4"/>
  </externalReferences>
  <definedNames>
    <definedName name="_xlnm.Print_Titles" localSheetId="0">'404'!$1:$4</definedName>
  </definedNames>
  <calcPr fullCalcOnLoad="1"/>
</workbook>
</file>

<file path=xl/sharedStrings.xml><?xml version="1.0" encoding="utf-8"?>
<sst xmlns="http://schemas.openxmlformats.org/spreadsheetml/2006/main" count="19" uniqueCount="12">
  <si>
    <t>Vybrané demografické ukazatele</t>
  </si>
  <si>
    <t>Název obce</t>
  </si>
  <si>
    <t>Počet obyvatel</t>
  </si>
  <si>
    <t>Průměrný věk</t>
  </si>
  <si>
    <t>Míra nezaměst-nanosti</t>
  </si>
  <si>
    <t>Celkem</t>
  </si>
  <si>
    <t>0 - 14</t>
  </si>
  <si>
    <t>15 - 64</t>
  </si>
  <si>
    <t>65 a více</t>
  </si>
  <si>
    <t>Muži</t>
  </si>
  <si>
    <t xml:space="preserve">Ženy </t>
  </si>
  <si>
    <t>v tom obce: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</si>
</sst>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164" fontId="21" fillId="0" borderId="12" xfId="0" applyNumberFormat="1" applyFont="1" applyFill="1" applyBorder="1" applyAlignment="1">
      <alignment horizontal="right"/>
    </xf>
    <xf numFmtId="165" fontId="21" fillId="0" borderId="12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0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166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left" indent="1"/>
    </xf>
    <xf numFmtId="164" fontId="20" fillId="0" borderId="12" xfId="0" applyNumberFormat="1" applyFont="1" applyFill="1" applyBorder="1" applyAlignment="1">
      <alignment horizontal="right"/>
    </xf>
    <xf numFmtId="165" fontId="20" fillId="0" borderId="12" xfId="0" applyNumberFormat="1" applyFont="1" applyFill="1" applyBorder="1" applyAlignment="1">
      <alignment horizontal="right"/>
    </xf>
    <xf numFmtId="0" fontId="21" fillId="0" borderId="12" xfId="0" applyFont="1" applyBorder="1" applyAlignment="1">
      <alignment horizontal="left" indent="1"/>
    </xf>
    <xf numFmtId="0" fontId="20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zdel_xls\rozdel_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Tabulka_2"/>
      <sheetName val="List1"/>
      <sheetName val="Městys"/>
    </sheetNames>
    <sheetDataSet>
      <sheetData sheetId="17">
        <row r="147">
          <cell r="A147" t="str">
            <v>SO ORP Dačice celkem</v>
          </cell>
        </row>
        <row r="149">
          <cell r="A149" t="str">
            <v>Báňovice</v>
          </cell>
        </row>
        <row r="150">
          <cell r="A150" t="str">
            <v>Budeč</v>
          </cell>
        </row>
        <row r="151">
          <cell r="A151" t="str">
            <v>Budíškovice</v>
          </cell>
        </row>
        <row r="152">
          <cell r="A152" t="str">
            <v>Cizkrajov</v>
          </cell>
        </row>
        <row r="153">
          <cell r="A153" t="str">
            <v>Červený Hrádek</v>
          </cell>
        </row>
        <row r="154">
          <cell r="A154" t="str">
            <v>Český Rudolec</v>
          </cell>
        </row>
        <row r="155">
          <cell r="A155" t="str">
            <v>Dačice</v>
          </cell>
        </row>
        <row r="156">
          <cell r="A156" t="str">
            <v>Dešná</v>
          </cell>
        </row>
        <row r="157">
          <cell r="A157" t="str">
            <v>Dobrohošť</v>
          </cell>
        </row>
        <row r="158">
          <cell r="A158" t="str">
            <v>Heřmaneč</v>
          </cell>
        </row>
        <row r="159">
          <cell r="A159" t="str">
            <v>Horní Meziříčko</v>
          </cell>
        </row>
        <row r="160">
          <cell r="A160" t="str">
            <v>Horní Němčice</v>
          </cell>
        </row>
        <row r="161">
          <cell r="A161" t="str">
            <v>Horní Slatina</v>
          </cell>
        </row>
        <row r="162">
          <cell r="A162" t="str">
            <v>Hříšice</v>
          </cell>
        </row>
        <row r="163">
          <cell r="A163" t="str">
            <v>Kostelní Vydří</v>
          </cell>
        </row>
        <row r="164">
          <cell r="A164" t="str">
            <v>Peč</v>
          </cell>
        </row>
        <row r="165">
          <cell r="A165" t="str">
            <v>Písečné</v>
          </cell>
        </row>
        <row r="166">
          <cell r="A166" t="str">
            <v>Slavonice</v>
          </cell>
        </row>
        <row r="167">
          <cell r="A167" t="str">
            <v>Staré Hobzí</v>
          </cell>
        </row>
        <row r="168">
          <cell r="A168" t="str">
            <v>Studená</v>
          </cell>
        </row>
        <row r="169">
          <cell r="A169" t="str">
            <v>Třebětice</v>
          </cell>
        </row>
        <row r="170">
          <cell r="A170" t="str">
            <v>Volfířov</v>
          </cell>
        </row>
        <row r="171">
          <cell r="A171" t="str">
            <v>Županovice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9.625" style="0" customWidth="1"/>
    <col min="2" max="11" width="8.25390625" style="0" customWidth="1"/>
    <col min="12" max="12" width="9.625" style="0" customWidth="1"/>
    <col min="13" max="13" width="10.625" style="0" customWidth="1"/>
  </cols>
  <sheetData>
    <row r="1" s="2" customFormat="1" ht="34.5" customHeight="1">
      <c r="A1" s="1" t="s">
        <v>0</v>
      </c>
    </row>
    <row r="2" spans="1:13" ht="15.75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5" t="s">
        <v>3</v>
      </c>
      <c r="M2" s="5" t="s">
        <v>4</v>
      </c>
    </row>
    <row r="3" spans="1:13" ht="15.75" customHeight="1">
      <c r="A3" s="6"/>
      <c r="B3" s="4" t="s">
        <v>5</v>
      </c>
      <c r="C3" s="4" t="s">
        <v>6</v>
      </c>
      <c r="D3" s="4"/>
      <c r="E3" s="4"/>
      <c r="F3" s="4" t="s">
        <v>7</v>
      </c>
      <c r="G3" s="4"/>
      <c r="H3" s="4"/>
      <c r="I3" s="4" t="s">
        <v>8</v>
      </c>
      <c r="J3" s="4"/>
      <c r="K3" s="4"/>
      <c r="L3" s="7"/>
      <c r="M3" s="7"/>
    </row>
    <row r="4" spans="1:13" ht="15.75" customHeight="1">
      <c r="A4" s="8"/>
      <c r="B4" s="4"/>
      <c r="C4" s="9" t="s">
        <v>5</v>
      </c>
      <c r="D4" s="9" t="s">
        <v>9</v>
      </c>
      <c r="E4" s="9" t="s">
        <v>10</v>
      </c>
      <c r="F4" s="9" t="s">
        <v>5</v>
      </c>
      <c r="G4" s="9" t="s">
        <v>9</v>
      </c>
      <c r="H4" s="9" t="s">
        <v>10</v>
      </c>
      <c r="I4" s="9" t="s">
        <v>5</v>
      </c>
      <c r="J4" s="9" t="s">
        <v>9</v>
      </c>
      <c r="K4" s="9" t="s">
        <v>10</v>
      </c>
      <c r="L4" s="10"/>
      <c r="M4" s="10"/>
    </row>
    <row r="5" spans="1:13" s="14" customFormat="1" ht="19.5" customHeight="1">
      <c r="A5" s="11" t="str">
        <f>'[1]Tabulka_2'!A147</f>
        <v>SO ORP Dačice celkem</v>
      </c>
      <c r="B5" s="12">
        <v>19834</v>
      </c>
      <c r="C5" s="12">
        <v>2906</v>
      </c>
      <c r="D5" s="12">
        <v>1519</v>
      </c>
      <c r="E5" s="12">
        <v>1387</v>
      </c>
      <c r="F5" s="12">
        <v>13905</v>
      </c>
      <c r="G5" s="12">
        <v>7139</v>
      </c>
      <c r="H5" s="12">
        <v>6766</v>
      </c>
      <c r="I5" s="12">
        <v>3023</v>
      </c>
      <c r="J5" s="12">
        <v>1231</v>
      </c>
      <c r="K5" s="12">
        <v>1792</v>
      </c>
      <c r="L5" s="13">
        <v>40.8</v>
      </c>
      <c r="M5" s="13">
        <v>12.52865543705771</v>
      </c>
    </row>
    <row r="6" spans="1:13" ht="12" customHeight="1">
      <c r="A6" s="15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</row>
    <row r="7" spans="1:13" ht="12.75">
      <c r="A7" s="18" t="str">
        <f>'[1]Tabulka_2'!A149</f>
        <v>Báňovice</v>
      </c>
      <c r="B7" s="19">
        <v>106</v>
      </c>
      <c r="C7" s="19">
        <v>15</v>
      </c>
      <c r="D7" s="19">
        <v>11</v>
      </c>
      <c r="E7" s="19">
        <v>4</v>
      </c>
      <c r="F7" s="19">
        <v>73</v>
      </c>
      <c r="G7" s="19">
        <v>39</v>
      </c>
      <c r="H7" s="19">
        <v>34</v>
      </c>
      <c r="I7" s="19">
        <v>18</v>
      </c>
      <c r="J7" s="19">
        <v>6</v>
      </c>
      <c r="K7" s="19">
        <v>12</v>
      </c>
      <c r="L7" s="20">
        <v>40.405660377358494</v>
      </c>
      <c r="M7" s="20">
        <v>14.000000000000002</v>
      </c>
    </row>
    <row r="8" spans="1:13" ht="12.75">
      <c r="A8" s="18" t="str">
        <f>'[1]Tabulka_2'!A150</f>
        <v>Budeč</v>
      </c>
      <c r="B8" s="19">
        <v>227</v>
      </c>
      <c r="C8" s="19">
        <v>36</v>
      </c>
      <c r="D8" s="19">
        <v>22</v>
      </c>
      <c r="E8" s="19">
        <v>14</v>
      </c>
      <c r="F8" s="19">
        <v>158</v>
      </c>
      <c r="G8" s="19">
        <v>83</v>
      </c>
      <c r="H8" s="19">
        <v>75</v>
      </c>
      <c r="I8" s="19">
        <v>33</v>
      </c>
      <c r="J8" s="19">
        <v>12</v>
      </c>
      <c r="K8" s="19">
        <v>21</v>
      </c>
      <c r="L8" s="20">
        <v>39.107929515418505</v>
      </c>
      <c r="M8" s="20">
        <v>9.5</v>
      </c>
    </row>
    <row r="9" spans="1:13" s="14" customFormat="1" ht="12.75" customHeight="1">
      <c r="A9" s="18" t="str">
        <f>'[1]Tabulka_2'!A151</f>
        <v>Budíškovice</v>
      </c>
      <c r="B9" s="19">
        <v>794</v>
      </c>
      <c r="C9" s="19">
        <v>113</v>
      </c>
      <c r="D9" s="19">
        <v>64</v>
      </c>
      <c r="E9" s="19">
        <v>49</v>
      </c>
      <c r="F9" s="19">
        <v>526</v>
      </c>
      <c r="G9" s="19">
        <v>286</v>
      </c>
      <c r="H9" s="19">
        <v>240</v>
      </c>
      <c r="I9" s="19">
        <v>155</v>
      </c>
      <c r="J9" s="19">
        <v>62</v>
      </c>
      <c r="K9" s="19">
        <v>93</v>
      </c>
      <c r="L9" s="20">
        <v>42.5088161209068</v>
      </c>
      <c r="M9" s="20">
        <v>12.4</v>
      </c>
    </row>
    <row r="10" spans="1:13" ht="12.75">
      <c r="A10" s="18" t="str">
        <f>'[1]Tabulka_2'!A152</f>
        <v>Cizkrajov</v>
      </c>
      <c r="B10" s="19">
        <v>544</v>
      </c>
      <c r="C10" s="19">
        <v>84</v>
      </c>
      <c r="D10" s="19">
        <v>46</v>
      </c>
      <c r="E10" s="19">
        <v>38</v>
      </c>
      <c r="F10" s="19">
        <v>384</v>
      </c>
      <c r="G10" s="19">
        <v>196</v>
      </c>
      <c r="H10" s="19">
        <v>188</v>
      </c>
      <c r="I10" s="19">
        <v>76</v>
      </c>
      <c r="J10" s="19">
        <v>34</v>
      </c>
      <c r="K10" s="19">
        <v>42</v>
      </c>
      <c r="L10" s="20">
        <v>40.255514705882355</v>
      </c>
      <c r="M10" s="20">
        <v>17.299999999999997</v>
      </c>
    </row>
    <row r="11" spans="1:13" ht="12.75">
      <c r="A11" s="18" t="str">
        <f>'[1]Tabulka_2'!A153</f>
        <v>Červený Hrádek</v>
      </c>
      <c r="B11" s="19">
        <v>213</v>
      </c>
      <c r="C11" s="19">
        <v>30</v>
      </c>
      <c r="D11" s="19">
        <v>16</v>
      </c>
      <c r="E11" s="19">
        <v>14</v>
      </c>
      <c r="F11" s="19">
        <v>157</v>
      </c>
      <c r="G11" s="19">
        <v>87</v>
      </c>
      <c r="H11" s="19">
        <v>70</v>
      </c>
      <c r="I11" s="19">
        <v>26</v>
      </c>
      <c r="J11" s="19">
        <v>10</v>
      </c>
      <c r="K11" s="19">
        <v>16</v>
      </c>
      <c r="L11" s="20">
        <v>39.17605633802817</v>
      </c>
      <c r="M11" s="20">
        <v>13.100000000000001</v>
      </c>
    </row>
    <row r="12" spans="1:13" ht="12.75">
      <c r="A12" s="18" t="str">
        <f>'[1]Tabulka_2'!A154</f>
        <v>Český Rudolec</v>
      </c>
      <c r="B12" s="19">
        <v>957</v>
      </c>
      <c r="C12" s="19">
        <v>126</v>
      </c>
      <c r="D12" s="19">
        <v>66</v>
      </c>
      <c r="E12" s="19">
        <v>60</v>
      </c>
      <c r="F12" s="19">
        <v>685</v>
      </c>
      <c r="G12" s="19">
        <v>352</v>
      </c>
      <c r="H12" s="19">
        <v>333</v>
      </c>
      <c r="I12" s="19">
        <v>146</v>
      </c>
      <c r="J12" s="19">
        <v>62</v>
      </c>
      <c r="K12" s="19">
        <v>84</v>
      </c>
      <c r="L12" s="20">
        <v>41.5282131661442</v>
      </c>
      <c r="M12" s="20">
        <v>13.4</v>
      </c>
    </row>
    <row r="13" spans="1:13" s="14" customFormat="1" ht="12.75">
      <c r="A13" s="21" t="str">
        <f>'[1]Tabulka_2'!A155</f>
        <v>Dačice</v>
      </c>
      <c r="B13" s="12">
        <v>7785</v>
      </c>
      <c r="C13" s="12">
        <v>1081</v>
      </c>
      <c r="D13" s="12">
        <v>561</v>
      </c>
      <c r="E13" s="12">
        <v>520</v>
      </c>
      <c r="F13" s="12">
        <v>5498</v>
      </c>
      <c r="G13" s="12">
        <v>2775</v>
      </c>
      <c r="H13" s="12">
        <v>2723</v>
      </c>
      <c r="I13" s="12">
        <v>1206</v>
      </c>
      <c r="J13" s="12">
        <v>486</v>
      </c>
      <c r="K13" s="12">
        <v>720</v>
      </c>
      <c r="L13" s="13">
        <v>41.26647398843931</v>
      </c>
      <c r="M13" s="13">
        <v>8.200000000000001</v>
      </c>
    </row>
    <row r="14" spans="1:13" ht="12.75">
      <c r="A14" s="18" t="str">
        <f>'[1]Tabulka_2'!A156</f>
        <v>Dešná</v>
      </c>
      <c r="B14" s="19">
        <v>627</v>
      </c>
      <c r="C14" s="19">
        <v>88</v>
      </c>
      <c r="D14" s="19">
        <v>43</v>
      </c>
      <c r="E14" s="19">
        <v>45</v>
      </c>
      <c r="F14" s="19">
        <v>445</v>
      </c>
      <c r="G14" s="19">
        <v>239</v>
      </c>
      <c r="H14" s="19">
        <v>206</v>
      </c>
      <c r="I14" s="19">
        <v>94</v>
      </c>
      <c r="J14" s="19">
        <v>43</v>
      </c>
      <c r="K14" s="19">
        <v>51</v>
      </c>
      <c r="L14" s="20">
        <v>40.994417862838915</v>
      </c>
      <c r="M14" s="20">
        <v>20.200000000000003</v>
      </c>
    </row>
    <row r="15" spans="1:13" ht="12.75">
      <c r="A15" s="18" t="str">
        <f>'[1]Tabulka_2'!A157</f>
        <v>Dobrohošť</v>
      </c>
      <c r="B15" s="19">
        <v>50</v>
      </c>
      <c r="C15" s="19">
        <v>5</v>
      </c>
      <c r="D15" s="19">
        <v>2</v>
      </c>
      <c r="E15" s="19">
        <v>3</v>
      </c>
      <c r="F15" s="19">
        <v>39</v>
      </c>
      <c r="G15" s="19">
        <v>21</v>
      </c>
      <c r="H15" s="19">
        <v>18</v>
      </c>
      <c r="I15" s="19">
        <v>6</v>
      </c>
      <c r="J15" s="19">
        <v>2</v>
      </c>
      <c r="K15" s="19">
        <v>4</v>
      </c>
      <c r="L15" s="20">
        <v>40.16</v>
      </c>
      <c r="M15" s="20">
        <v>29.4</v>
      </c>
    </row>
    <row r="16" spans="1:13" ht="12.75">
      <c r="A16" s="18" t="str">
        <f>'[1]Tabulka_2'!A158</f>
        <v>Heřmaneč</v>
      </c>
      <c r="B16" s="19">
        <v>92</v>
      </c>
      <c r="C16" s="19">
        <v>21</v>
      </c>
      <c r="D16" s="19">
        <v>11</v>
      </c>
      <c r="E16" s="19">
        <v>10</v>
      </c>
      <c r="F16" s="19">
        <v>59</v>
      </c>
      <c r="G16" s="19">
        <v>31</v>
      </c>
      <c r="H16" s="19">
        <v>28</v>
      </c>
      <c r="I16" s="19">
        <v>12</v>
      </c>
      <c r="J16" s="19">
        <v>5</v>
      </c>
      <c r="K16" s="19">
        <v>7</v>
      </c>
      <c r="L16" s="20">
        <v>38.70652173913044</v>
      </c>
      <c r="M16" s="20">
        <v>27</v>
      </c>
    </row>
    <row r="17" spans="1:13" ht="12.75">
      <c r="A17" s="18" t="str">
        <f>'[1]Tabulka_2'!A159</f>
        <v>Horní Meziříčko</v>
      </c>
      <c r="B17" s="19">
        <v>117</v>
      </c>
      <c r="C17" s="19">
        <v>15</v>
      </c>
      <c r="D17" s="19">
        <v>11</v>
      </c>
      <c r="E17" s="19">
        <v>4</v>
      </c>
      <c r="F17" s="19">
        <v>87</v>
      </c>
      <c r="G17" s="19">
        <v>45</v>
      </c>
      <c r="H17" s="19">
        <v>42</v>
      </c>
      <c r="I17" s="19">
        <v>15</v>
      </c>
      <c r="J17" s="19">
        <v>7</v>
      </c>
      <c r="K17" s="19">
        <v>8</v>
      </c>
      <c r="L17" s="20">
        <v>41.89316239316239</v>
      </c>
      <c r="M17" s="20">
        <v>22</v>
      </c>
    </row>
    <row r="18" spans="1:13" ht="12.75">
      <c r="A18" s="18" t="str">
        <f>'[1]Tabulka_2'!A160</f>
        <v>Horní Němčice</v>
      </c>
      <c r="B18" s="19">
        <v>98</v>
      </c>
      <c r="C18" s="19">
        <v>14</v>
      </c>
      <c r="D18" s="19">
        <v>6</v>
      </c>
      <c r="E18" s="19">
        <v>8</v>
      </c>
      <c r="F18" s="19">
        <v>70</v>
      </c>
      <c r="G18" s="19">
        <v>38</v>
      </c>
      <c r="H18" s="19">
        <v>32</v>
      </c>
      <c r="I18" s="19">
        <v>14</v>
      </c>
      <c r="J18" s="19">
        <v>5</v>
      </c>
      <c r="K18" s="19">
        <v>9</v>
      </c>
      <c r="L18" s="20">
        <v>39.765306122448976</v>
      </c>
      <c r="M18" s="20">
        <v>18.8</v>
      </c>
    </row>
    <row r="19" spans="1:13" ht="12.75">
      <c r="A19" s="18" t="str">
        <f>'[1]Tabulka_2'!A161</f>
        <v>Horní Slatina</v>
      </c>
      <c r="B19" s="19">
        <v>153</v>
      </c>
      <c r="C19" s="19">
        <v>25</v>
      </c>
      <c r="D19" s="19">
        <v>13</v>
      </c>
      <c r="E19" s="19">
        <v>12</v>
      </c>
      <c r="F19" s="19">
        <v>113</v>
      </c>
      <c r="G19" s="19">
        <v>55</v>
      </c>
      <c r="H19" s="19">
        <v>58</v>
      </c>
      <c r="I19" s="19">
        <v>15</v>
      </c>
      <c r="J19" s="19">
        <v>7</v>
      </c>
      <c r="K19" s="19">
        <v>8</v>
      </c>
      <c r="L19" s="20">
        <v>37.98366013071895</v>
      </c>
      <c r="M19" s="20">
        <v>10.8</v>
      </c>
    </row>
    <row r="20" spans="1:13" ht="12.75">
      <c r="A20" s="18" t="str">
        <f>'[1]Tabulka_2'!A162</f>
        <v>Hříšice</v>
      </c>
      <c r="B20" s="19">
        <v>329</v>
      </c>
      <c r="C20" s="19">
        <v>67</v>
      </c>
      <c r="D20" s="19">
        <v>36</v>
      </c>
      <c r="E20" s="19">
        <v>31</v>
      </c>
      <c r="F20" s="19">
        <v>217</v>
      </c>
      <c r="G20" s="19">
        <v>103</v>
      </c>
      <c r="H20" s="19">
        <v>114</v>
      </c>
      <c r="I20" s="19">
        <v>45</v>
      </c>
      <c r="J20" s="19">
        <v>17</v>
      </c>
      <c r="K20" s="19">
        <v>28</v>
      </c>
      <c r="L20" s="20">
        <v>37.36018237082067</v>
      </c>
      <c r="M20" s="20">
        <v>10</v>
      </c>
    </row>
    <row r="21" spans="1:13" ht="12.75">
      <c r="A21" s="18" t="str">
        <f>'[1]Tabulka_2'!A163</f>
        <v>Kostelní Vydří</v>
      </c>
      <c r="B21" s="19">
        <v>160</v>
      </c>
      <c r="C21" s="19">
        <v>16</v>
      </c>
      <c r="D21" s="19">
        <v>7</v>
      </c>
      <c r="E21" s="19">
        <v>9</v>
      </c>
      <c r="F21" s="19">
        <v>117</v>
      </c>
      <c r="G21" s="19">
        <v>67</v>
      </c>
      <c r="H21" s="19">
        <v>50</v>
      </c>
      <c r="I21" s="19">
        <v>27</v>
      </c>
      <c r="J21" s="19">
        <v>11</v>
      </c>
      <c r="K21" s="19">
        <v>16</v>
      </c>
      <c r="L21" s="20">
        <v>42</v>
      </c>
      <c r="M21" s="20">
        <v>7.7</v>
      </c>
    </row>
    <row r="22" spans="1:13" ht="12.75">
      <c r="A22" s="18" t="str">
        <f>'[1]Tabulka_2'!A164</f>
        <v>Peč</v>
      </c>
      <c r="B22" s="19">
        <v>414</v>
      </c>
      <c r="C22" s="19">
        <v>68</v>
      </c>
      <c r="D22" s="19">
        <v>42</v>
      </c>
      <c r="E22" s="19">
        <v>26</v>
      </c>
      <c r="F22" s="19">
        <v>296</v>
      </c>
      <c r="G22" s="19">
        <v>158</v>
      </c>
      <c r="H22" s="19">
        <v>138</v>
      </c>
      <c r="I22" s="19">
        <v>50</v>
      </c>
      <c r="J22" s="19">
        <v>23</v>
      </c>
      <c r="K22" s="19">
        <v>27</v>
      </c>
      <c r="L22" s="20">
        <v>38.19565217391305</v>
      </c>
      <c r="M22" s="20">
        <v>16.400000000000002</v>
      </c>
    </row>
    <row r="23" spans="1:13" ht="12.75">
      <c r="A23" s="18" t="str">
        <f>'[1]Tabulka_2'!A165</f>
        <v>Písečné</v>
      </c>
      <c r="B23" s="19">
        <v>561</v>
      </c>
      <c r="C23" s="19">
        <v>100</v>
      </c>
      <c r="D23" s="19">
        <v>52</v>
      </c>
      <c r="E23" s="19">
        <v>48</v>
      </c>
      <c r="F23" s="19">
        <v>389</v>
      </c>
      <c r="G23" s="19">
        <v>194</v>
      </c>
      <c r="H23" s="19">
        <v>195</v>
      </c>
      <c r="I23" s="19">
        <v>72</v>
      </c>
      <c r="J23" s="19">
        <v>31</v>
      </c>
      <c r="K23" s="19">
        <v>41</v>
      </c>
      <c r="L23" s="20">
        <v>39.11140819964349</v>
      </c>
      <c r="M23" s="20">
        <v>22.7</v>
      </c>
    </row>
    <row r="24" spans="1:13" ht="12.75">
      <c r="A24" s="21" t="str">
        <f>'[1]Tabulka_2'!A166</f>
        <v>Slavonice</v>
      </c>
      <c r="B24" s="12">
        <v>2608</v>
      </c>
      <c r="C24" s="12">
        <v>385</v>
      </c>
      <c r="D24" s="12">
        <v>193</v>
      </c>
      <c r="E24" s="12">
        <v>192</v>
      </c>
      <c r="F24" s="12">
        <v>1857</v>
      </c>
      <c r="G24" s="12">
        <v>967</v>
      </c>
      <c r="H24" s="12">
        <v>890</v>
      </c>
      <c r="I24" s="12">
        <v>366</v>
      </c>
      <c r="J24" s="12">
        <v>142</v>
      </c>
      <c r="K24" s="12">
        <v>224</v>
      </c>
      <c r="L24" s="13">
        <v>40.254217791411044</v>
      </c>
      <c r="M24" s="13">
        <v>16.3</v>
      </c>
    </row>
    <row r="25" spans="1:13" ht="12.75">
      <c r="A25" s="18" t="str">
        <f>'[1]Tabulka_2'!A167</f>
        <v>Staré Hobzí</v>
      </c>
      <c r="B25" s="19">
        <v>545</v>
      </c>
      <c r="C25" s="19">
        <v>88</v>
      </c>
      <c r="D25" s="19">
        <v>40</v>
      </c>
      <c r="E25" s="19">
        <v>48</v>
      </c>
      <c r="F25" s="19">
        <v>380</v>
      </c>
      <c r="G25" s="19">
        <v>199</v>
      </c>
      <c r="H25" s="19">
        <v>181</v>
      </c>
      <c r="I25" s="19">
        <v>77</v>
      </c>
      <c r="J25" s="19">
        <v>36</v>
      </c>
      <c r="K25" s="19">
        <v>41</v>
      </c>
      <c r="L25" s="20">
        <v>39.82844036697248</v>
      </c>
      <c r="M25" s="20">
        <v>19.5</v>
      </c>
    </row>
    <row r="26" spans="1:13" ht="12.75">
      <c r="A26" s="18" t="str">
        <f>'[1]Tabulka_2'!A168</f>
        <v>Studená</v>
      </c>
      <c r="B26" s="19">
        <v>2392</v>
      </c>
      <c r="C26" s="19">
        <v>333</v>
      </c>
      <c r="D26" s="19">
        <v>160</v>
      </c>
      <c r="E26" s="19">
        <v>173</v>
      </c>
      <c r="F26" s="19">
        <v>1642</v>
      </c>
      <c r="G26" s="19">
        <v>836</v>
      </c>
      <c r="H26" s="19">
        <v>806</v>
      </c>
      <c r="I26" s="19">
        <v>417</v>
      </c>
      <c r="J26" s="19">
        <v>172</v>
      </c>
      <c r="K26" s="19">
        <v>245</v>
      </c>
      <c r="L26" s="20">
        <v>41.89966555183946</v>
      </c>
      <c r="M26" s="20">
        <v>13.600000000000001</v>
      </c>
    </row>
    <row r="27" spans="1:13" s="14" customFormat="1" ht="12.75">
      <c r="A27" s="18" t="str">
        <f>'[1]Tabulka_2'!A169</f>
        <v>Třebětice</v>
      </c>
      <c r="B27" s="19">
        <v>298</v>
      </c>
      <c r="C27" s="19">
        <v>53</v>
      </c>
      <c r="D27" s="19">
        <v>30</v>
      </c>
      <c r="E27" s="19">
        <v>23</v>
      </c>
      <c r="F27" s="19">
        <v>203</v>
      </c>
      <c r="G27" s="19">
        <v>108</v>
      </c>
      <c r="H27" s="19">
        <v>95</v>
      </c>
      <c r="I27" s="19">
        <v>42</v>
      </c>
      <c r="J27" s="19">
        <v>14</v>
      </c>
      <c r="K27" s="19">
        <v>28</v>
      </c>
      <c r="L27" s="20">
        <v>38.96979865771812</v>
      </c>
      <c r="M27" s="20">
        <v>11.899999999999999</v>
      </c>
    </row>
    <row r="28" spans="1:13" ht="12.75">
      <c r="A28" s="18" t="str">
        <f>'[1]Tabulka_2'!A170</f>
        <v>Volfířov</v>
      </c>
      <c r="B28" s="19">
        <v>702</v>
      </c>
      <c r="C28" s="19">
        <v>126</v>
      </c>
      <c r="D28" s="19">
        <v>78</v>
      </c>
      <c r="E28" s="19">
        <v>48</v>
      </c>
      <c r="F28" s="19">
        <v>471</v>
      </c>
      <c r="G28" s="19">
        <v>244</v>
      </c>
      <c r="H28" s="19">
        <v>227</v>
      </c>
      <c r="I28" s="19">
        <v>105</v>
      </c>
      <c r="J28" s="19">
        <v>44</v>
      </c>
      <c r="K28" s="19">
        <v>61</v>
      </c>
      <c r="L28" s="20">
        <v>38.54558404558404</v>
      </c>
      <c r="M28" s="20">
        <v>14.2</v>
      </c>
    </row>
    <row r="29" spans="1:13" ht="12.75">
      <c r="A29" s="18" t="str">
        <f>'[1]Tabulka_2'!A171</f>
        <v>Županovice</v>
      </c>
      <c r="B29" s="19">
        <v>62</v>
      </c>
      <c r="C29" s="19">
        <v>17</v>
      </c>
      <c r="D29" s="19">
        <v>9</v>
      </c>
      <c r="E29" s="19">
        <v>8</v>
      </c>
      <c r="F29" s="19">
        <v>39</v>
      </c>
      <c r="G29" s="19">
        <v>16</v>
      </c>
      <c r="H29" s="19">
        <v>23</v>
      </c>
      <c r="I29" s="19">
        <v>6</v>
      </c>
      <c r="J29" s="19">
        <v>0</v>
      </c>
      <c r="K29" s="19">
        <v>6</v>
      </c>
      <c r="L29" s="20">
        <v>33.45161290322581</v>
      </c>
      <c r="M29" s="20">
        <v>42.9</v>
      </c>
    </row>
    <row r="30" spans="1:13" ht="3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</sheetData>
  <sheetProtection/>
  <mergeCells count="8">
    <mergeCell ref="A2:A4"/>
    <mergeCell ref="B2:K2"/>
    <mergeCell ref="L2:L4"/>
    <mergeCell ref="M2:M4"/>
    <mergeCell ref="B3:B4"/>
    <mergeCell ref="C3:E3"/>
    <mergeCell ref="F3:H3"/>
    <mergeCell ref="I3:K3"/>
  </mergeCells>
  <printOptions horizontalCentered="1"/>
  <pageMargins left="0.7480314960629921" right="0.7480314960629921" top="0.7086614173228347" bottom="0.7086614173228347" header="0.7874015748031497" footer="0.5511811023622047"/>
  <pageSetup horizontalDpi="600" verticalDpi="600" orientation="landscape" paperSize="9" r:id="rId1"/>
  <headerFooter alignWithMargins="0">
    <oddHeader>&amp;R&amp;"Arial CE,Tučná kurzíva"Dačice</oddHeader>
    <oddFooter>&amp;C&amp;"Arial CE,Tučná kurzíva"Statistický průvodce obcemi Jihočeského kraje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votrubova9258</dc:creator>
  <cp:keywords/>
  <dc:description/>
  <cp:lastModifiedBy>votrubova9258</cp:lastModifiedBy>
  <dcterms:created xsi:type="dcterms:W3CDTF">2011-11-03T10:57:11Z</dcterms:created>
  <dcterms:modified xsi:type="dcterms:W3CDTF">2011-11-03T10:57:11Z</dcterms:modified>
  <cp:category/>
  <cp:version/>
  <cp:contentType/>
  <cp:contentStatus/>
</cp:coreProperties>
</file>