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7520" windowHeight="11955" activeTab="0"/>
  </bookViews>
  <sheets>
    <sheet name="403" sheetId="1" r:id="rId1"/>
  </sheets>
  <externalReferences>
    <externalReference r:id="rId4"/>
  </externalReferences>
  <definedNames>
    <definedName name="_xlnm.Print_Titles" localSheetId="0">'403'!$1:$4</definedName>
  </definedNames>
  <calcPr fullCalcOnLoad="1"/>
</workbook>
</file>

<file path=xl/sharedStrings.xml><?xml version="1.0" encoding="utf-8"?>
<sst xmlns="http://schemas.openxmlformats.org/spreadsheetml/2006/main" count="19" uniqueCount="12">
  <si>
    <t>Vybrané demografické ukazatele</t>
  </si>
  <si>
    <t>Název obce</t>
  </si>
  <si>
    <t>Počet obyvatel</t>
  </si>
  <si>
    <t>Průměrný věk</t>
  </si>
  <si>
    <t>Míra nezaměst-nanosti</t>
  </si>
  <si>
    <t>Celkem</t>
  </si>
  <si>
    <t>0 - 14</t>
  </si>
  <si>
    <t>15 - 64</t>
  </si>
  <si>
    <t>65 a více</t>
  </si>
  <si>
    <t>Muži</t>
  </si>
  <si>
    <t xml:space="preserve">Ženy </t>
  </si>
  <si>
    <t>v tom obce: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</si>
</sst>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164" fontId="21" fillId="0" borderId="12" xfId="0" applyNumberFormat="1" applyFont="1" applyFill="1" applyBorder="1" applyAlignment="1">
      <alignment horizontal="right"/>
    </xf>
    <xf numFmtId="165" fontId="21" fillId="0" borderId="12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left" indent="1"/>
    </xf>
    <xf numFmtId="164" fontId="20" fillId="0" borderId="12" xfId="0" applyNumberFormat="1" applyFont="1" applyFill="1" applyBorder="1" applyAlignment="1">
      <alignment horizontal="right"/>
    </xf>
    <xf numFmtId="165" fontId="20" fillId="0" borderId="12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left" indent="1"/>
    </xf>
    <xf numFmtId="0" fontId="0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del_xls\rozdel_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Tabulka_2"/>
      <sheetName val="List1"/>
      <sheetName val="Městys"/>
    </sheetNames>
    <sheetDataSet>
      <sheetData sheetId="17">
        <row r="114">
          <cell r="A114" t="str">
            <v>SO ORP Český Krumlov celkem</v>
          </cell>
        </row>
        <row r="116">
          <cell r="A116" t="str">
            <v>Bohdalovice</v>
          </cell>
        </row>
        <row r="117">
          <cell r="A117" t="str">
            <v>Boletice</v>
          </cell>
        </row>
        <row r="118">
          <cell r="A118" t="str">
            <v>Brloh</v>
          </cell>
        </row>
        <row r="119">
          <cell r="A119" t="str">
            <v>Černá v Pošumaví</v>
          </cell>
        </row>
        <row r="120">
          <cell r="A120" t="str">
            <v>Český Krumlov</v>
          </cell>
        </row>
        <row r="121">
          <cell r="A121" t="str">
            <v>Dolní Třebonín</v>
          </cell>
        </row>
        <row r="122">
          <cell r="A122" t="str">
            <v>Frymburk (městys)</v>
          </cell>
        </row>
        <row r="123">
          <cell r="A123" t="str">
            <v>Holubov</v>
          </cell>
        </row>
        <row r="124">
          <cell r="A124" t="str">
            <v>Horní Planá</v>
          </cell>
        </row>
        <row r="125">
          <cell r="A125" t="str">
            <v>Hořice na Šumavě</v>
          </cell>
        </row>
        <row r="126">
          <cell r="A126" t="str">
            <v>Chlumec</v>
          </cell>
        </row>
        <row r="127">
          <cell r="A127" t="str">
            <v>Chvalšiny</v>
          </cell>
        </row>
        <row r="128">
          <cell r="A128" t="str">
            <v>Kájov</v>
          </cell>
        </row>
        <row r="129">
          <cell r="A129" t="str">
            <v>Křemže (městys)</v>
          </cell>
        </row>
        <row r="130">
          <cell r="A130" t="str">
            <v>Lipno nad Vltavou</v>
          </cell>
        </row>
        <row r="131">
          <cell r="A131" t="str">
            <v>Loučovice</v>
          </cell>
        </row>
        <row r="132">
          <cell r="A132" t="str">
            <v>Malšín</v>
          </cell>
        </row>
        <row r="133">
          <cell r="A133" t="str">
            <v>Mirkovice</v>
          </cell>
        </row>
        <row r="134">
          <cell r="A134" t="str">
            <v>Mojné</v>
          </cell>
        </row>
        <row r="135">
          <cell r="A135" t="str">
            <v>Nová Ves</v>
          </cell>
        </row>
        <row r="136">
          <cell r="A136" t="str">
            <v>Přední Výtoň</v>
          </cell>
        </row>
        <row r="137">
          <cell r="A137" t="str">
            <v>Přídolí (městys)</v>
          </cell>
        </row>
        <row r="138">
          <cell r="A138" t="str">
            <v>Přísečná</v>
          </cell>
        </row>
        <row r="139">
          <cell r="A139" t="str">
            <v>Rožmberk nad Vltavou</v>
          </cell>
        </row>
        <row r="140">
          <cell r="A140" t="str">
            <v>Srnín</v>
          </cell>
        </row>
        <row r="141">
          <cell r="A141" t="str">
            <v>Světlík</v>
          </cell>
        </row>
        <row r="142">
          <cell r="A142" t="str">
            <v>Větřní</v>
          </cell>
        </row>
        <row r="143">
          <cell r="A143" t="str">
            <v>Věžovatá Pláně</v>
          </cell>
        </row>
        <row r="144">
          <cell r="A144" t="str">
            <v>Vyšší Brod</v>
          </cell>
        </row>
        <row r="145">
          <cell r="A145" t="str">
            <v>Zlatá Koruna</v>
          </cell>
        </row>
        <row r="146">
          <cell r="A146" t="str">
            <v>Zubčice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9.625" style="0" customWidth="1"/>
    <col min="2" max="11" width="8.25390625" style="0" customWidth="1"/>
    <col min="12" max="12" width="9.625" style="0" customWidth="1"/>
    <col min="13" max="13" width="10.625" style="0" customWidth="1"/>
  </cols>
  <sheetData>
    <row r="1" s="2" customFormat="1" ht="34.5" customHeight="1">
      <c r="A1" s="1" t="s">
        <v>0</v>
      </c>
    </row>
    <row r="2" spans="1:13" ht="13.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5" t="s">
        <v>3</v>
      </c>
      <c r="M2" s="5" t="s">
        <v>4</v>
      </c>
    </row>
    <row r="3" spans="1:13" ht="13.5" customHeight="1">
      <c r="A3" s="6"/>
      <c r="B3" s="4" t="s">
        <v>5</v>
      </c>
      <c r="C3" s="4" t="s">
        <v>6</v>
      </c>
      <c r="D3" s="4"/>
      <c r="E3" s="4"/>
      <c r="F3" s="4" t="s">
        <v>7</v>
      </c>
      <c r="G3" s="4"/>
      <c r="H3" s="4"/>
      <c r="I3" s="4" t="s">
        <v>8</v>
      </c>
      <c r="J3" s="4"/>
      <c r="K3" s="4"/>
      <c r="L3" s="7"/>
      <c r="M3" s="7"/>
    </row>
    <row r="4" spans="1:13" ht="13.5" customHeight="1">
      <c r="A4" s="8"/>
      <c r="B4" s="4"/>
      <c r="C4" s="9" t="s">
        <v>5</v>
      </c>
      <c r="D4" s="9" t="s">
        <v>9</v>
      </c>
      <c r="E4" s="9" t="s">
        <v>10</v>
      </c>
      <c r="F4" s="9" t="s">
        <v>5</v>
      </c>
      <c r="G4" s="9" t="s">
        <v>9</v>
      </c>
      <c r="H4" s="9" t="s">
        <v>10</v>
      </c>
      <c r="I4" s="9" t="s">
        <v>5</v>
      </c>
      <c r="J4" s="9" t="s">
        <v>9</v>
      </c>
      <c r="K4" s="9" t="s">
        <v>10</v>
      </c>
      <c r="L4" s="10"/>
      <c r="M4" s="10"/>
    </row>
    <row r="5" spans="1:13" s="14" customFormat="1" ht="19.5" customHeight="1">
      <c r="A5" s="11" t="str">
        <f>'[1]Tabulka_2'!A114</f>
        <v>SO ORP Český Krumlov celkem</v>
      </c>
      <c r="B5" s="12">
        <v>41917</v>
      </c>
      <c r="C5" s="12">
        <v>6629</v>
      </c>
      <c r="D5" s="12">
        <v>3326</v>
      </c>
      <c r="E5" s="12">
        <v>3303</v>
      </c>
      <c r="F5" s="12">
        <v>29749</v>
      </c>
      <c r="G5" s="12">
        <v>15290</v>
      </c>
      <c r="H5" s="12">
        <v>14459</v>
      </c>
      <c r="I5" s="12">
        <v>5539</v>
      </c>
      <c r="J5" s="12">
        <v>2344</v>
      </c>
      <c r="K5" s="12">
        <v>3195</v>
      </c>
      <c r="L5" s="13">
        <v>39.5</v>
      </c>
      <c r="M5" s="13">
        <v>12.653061224489797</v>
      </c>
    </row>
    <row r="6" spans="1:13" ht="12" customHeight="1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</row>
    <row r="7" spans="1:13" ht="12" customHeight="1">
      <c r="A7" s="18" t="str">
        <f>'[1]Tabulka_2'!A116</f>
        <v>Bohdalovice</v>
      </c>
      <c r="B7" s="19">
        <v>322</v>
      </c>
      <c r="C7" s="19">
        <v>60</v>
      </c>
      <c r="D7" s="19">
        <v>24</v>
      </c>
      <c r="E7" s="19">
        <v>36</v>
      </c>
      <c r="F7" s="19">
        <v>231</v>
      </c>
      <c r="G7" s="19">
        <v>128</v>
      </c>
      <c r="H7" s="19">
        <v>103</v>
      </c>
      <c r="I7" s="19">
        <v>31</v>
      </c>
      <c r="J7" s="19">
        <v>11</v>
      </c>
      <c r="K7" s="19">
        <v>20</v>
      </c>
      <c r="L7" s="20">
        <v>37.214285714285715</v>
      </c>
      <c r="M7" s="20">
        <v>19.7</v>
      </c>
    </row>
    <row r="8" spans="1:13" ht="12" customHeight="1">
      <c r="A8" s="18" t="str">
        <f>'[1]Tabulka_2'!A117</f>
        <v>Boletice</v>
      </c>
      <c r="B8" s="19">
        <v>287</v>
      </c>
      <c r="C8" s="19">
        <v>61</v>
      </c>
      <c r="D8" s="19">
        <v>26</v>
      </c>
      <c r="E8" s="19">
        <v>35</v>
      </c>
      <c r="F8" s="19">
        <v>210</v>
      </c>
      <c r="G8" s="19">
        <v>114</v>
      </c>
      <c r="H8" s="19">
        <v>96</v>
      </c>
      <c r="I8" s="19">
        <v>16</v>
      </c>
      <c r="J8" s="19">
        <v>7</v>
      </c>
      <c r="K8" s="19">
        <v>9</v>
      </c>
      <c r="L8" s="20">
        <v>32.52439024390244</v>
      </c>
      <c r="M8" s="20">
        <v>20.5</v>
      </c>
    </row>
    <row r="9" spans="1:13" s="14" customFormat="1" ht="12" customHeight="1">
      <c r="A9" s="18" t="str">
        <f>'[1]Tabulka_2'!A118</f>
        <v>Brloh</v>
      </c>
      <c r="B9" s="19">
        <v>1037</v>
      </c>
      <c r="C9" s="19">
        <v>156</v>
      </c>
      <c r="D9" s="19">
        <v>90</v>
      </c>
      <c r="E9" s="19">
        <v>66</v>
      </c>
      <c r="F9" s="19">
        <v>737</v>
      </c>
      <c r="G9" s="19">
        <v>387</v>
      </c>
      <c r="H9" s="19">
        <v>350</v>
      </c>
      <c r="I9" s="19">
        <v>144</v>
      </c>
      <c r="J9" s="19">
        <v>65</v>
      </c>
      <c r="K9" s="19">
        <v>79</v>
      </c>
      <c r="L9" s="20">
        <v>39.955159112825456</v>
      </c>
      <c r="M9" s="20">
        <v>8.3</v>
      </c>
    </row>
    <row r="10" spans="1:13" ht="12" customHeight="1">
      <c r="A10" s="18" t="str">
        <f>'[1]Tabulka_2'!A119</f>
        <v>Černá v Pošumaví</v>
      </c>
      <c r="B10" s="19">
        <v>831</v>
      </c>
      <c r="C10" s="19">
        <v>123</v>
      </c>
      <c r="D10" s="19">
        <v>68</v>
      </c>
      <c r="E10" s="19">
        <v>55</v>
      </c>
      <c r="F10" s="19">
        <v>604</v>
      </c>
      <c r="G10" s="19">
        <v>322</v>
      </c>
      <c r="H10" s="19">
        <v>282</v>
      </c>
      <c r="I10" s="19">
        <v>104</v>
      </c>
      <c r="J10" s="19">
        <v>44</v>
      </c>
      <c r="K10" s="19">
        <v>60</v>
      </c>
      <c r="L10" s="20">
        <v>39.53008423586041</v>
      </c>
      <c r="M10" s="20">
        <v>14.2</v>
      </c>
    </row>
    <row r="11" spans="1:13" s="14" customFormat="1" ht="12" customHeight="1">
      <c r="A11" s="21" t="str">
        <f>'[1]Tabulka_2'!A120</f>
        <v>Český Krumlov</v>
      </c>
      <c r="B11" s="12">
        <v>13377</v>
      </c>
      <c r="C11" s="12">
        <v>1944</v>
      </c>
      <c r="D11" s="12">
        <v>950</v>
      </c>
      <c r="E11" s="12">
        <v>994</v>
      </c>
      <c r="F11" s="12">
        <v>9441</v>
      </c>
      <c r="G11" s="12">
        <v>4739</v>
      </c>
      <c r="H11" s="12">
        <v>4702</v>
      </c>
      <c r="I11" s="12">
        <v>1992</v>
      </c>
      <c r="J11" s="12">
        <v>854</v>
      </c>
      <c r="K11" s="12">
        <v>1138</v>
      </c>
      <c r="L11" s="13">
        <v>40.779733871570606</v>
      </c>
      <c r="M11" s="13">
        <v>9.6</v>
      </c>
    </row>
    <row r="12" spans="1:13" ht="12" customHeight="1">
      <c r="A12" s="18" t="str">
        <f>'[1]Tabulka_2'!A121</f>
        <v>Dolní Třebonín</v>
      </c>
      <c r="B12" s="19">
        <v>1212</v>
      </c>
      <c r="C12" s="19">
        <v>236</v>
      </c>
      <c r="D12" s="19">
        <v>109</v>
      </c>
      <c r="E12" s="19">
        <v>127</v>
      </c>
      <c r="F12" s="19">
        <v>854</v>
      </c>
      <c r="G12" s="19">
        <v>428</v>
      </c>
      <c r="H12" s="19">
        <v>426</v>
      </c>
      <c r="I12" s="19">
        <v>122</v>
      </c>
      <c r="J12" s="19">
        <v>54</v>
      </c>
      <c r="K12" s="19">
        <v>68</v>
      </c>
      <c r="L12" s="20">
        <v>36.56270627062706</v>
      </c>
      <c r="M12" s="20">
        <v>17.599999999999998</v>
      </c>
    </row>
    <row r="13" spans="1:13" ht="12" customHeight="1">
      <c r="A13" s="18" t="str">
        <f>'[1]Tabulka_2'!A122</f>
        <v>Frymburk (městys)</v>
      </c>
      <c r="B13" s="19">
        <v>1352</v>
      </c>
      <c r="C13" s="19">
        <v>183</v>
      </c>
      <c r="D13" s="19">
        <v>103</v>
      </c>
      <c r="E13" s="19">
        <v>80</v>
      </c>
      <c r="F13" s="19">
        <v>1017</v>
      </c>
      <c r="G13" s="19">
        <v>527</v>
      </c>
      <c r="H13" s="19">
        <v>490</v>
      </c>
      <c r="I13" s="19">
        <v>152</v>
      </c>
      <c r="J13" s="19">
        <v>63</v>
      </c>
      <c r="K13" s="19">
        <v>89</v>
      </c>
      <c r="L13" s="20">
        <v>40.07322485207101</v>
      </c>
      <c r="M13" s="20">
        <v>14.299999999999999</v>
      </c>
    </row>
    <row r="14" spans="1:13" ht="12" customHeight="1">
      <c r="A14" s="18" t="str">
        <f>'[1]Tabulka_2'!A123</f>
        <v>Holubov</v>
      </c>
      <c r="B14" s="19">
        <v>1044</v>
      </c>
      <c r="C14" s="19">
        <v>173</v>
      </c>
      <c r="D14" s="19">
        <v>77</v>
      </c>
      <c r="E14" s="19">
        <v>96</v>
      </c>
      <c r="F14" s="19">
        <v>701</v>
      </c>
      <c r="G14" s="19">
        <v>356</v>
      </c>
      <c r="H14" s="19">
        <v>345</v>
      </c>
      <c r="I14" s="19">
        <v>170</v>
      </c>
      <c r="J14" s="19">
        <v>75</v>
      </c>
      <c r="K14" s="19">
        <v>95</v>
      </c>
      <c r="L14" s="20">
        <v>40.10057471264368</v>
      </c>
      <c r="M14" s="20">
        <v>8.4</v>
      </c>
    </row>
    <row r="15" spans="1:13" s="14" customFormat="1" ht="12" customHeight="1">
      <c r="A15" s="21" t="str">
        <f>'[1]Tabulka_2'!A124</f>
        <v>Horní Planá</v>
      </c>
      <c r="B15" s="12">
        <v>2280</v>
      </c>
      <c r="C15" s="12">
        <v>257</v>
      </c>
      <c r="D15" s="12">
        <v>126</v>
      </c>
      <c r="E15" s="12">
        <v>131</v>
      </c>
      <c r="F15" s="12">
        <v>1652</v>
      </c>
      <c r="G15" s="12">
        <v>880</v>
      </c>
      <c r="H15" s="12">
        <v>772</v>
      </c>
      <c r="I15" s="12">
        <v>371</v>
      </c>
      <c r="J15" s="12">
        <v>147</v>
      </c>
      <c r="K15" s="12">
        <v>224</v>
      </c>
      <c r="L15" s="13">
        <v>41.98991228070175</v>
      </c>
      <c r="M15" s="13">
        <v>14.000000000000002</v>
      </c>
    </row>
    <row r="16" spans="1:13" ht="12" customHeight="1">
      <c r="A16" s="18" t="str">
        <f>'[1]Tabulka_2'!A125</f>
        <v>Hořice na Šumavě</v>
      </c>
      <c r="B16" s="19">
        <v>805</v>
      </c>
      <c r="C16" s="19">
        <v>144</v>
      </c>
      <c r="D16" s="19">
        <v>79</v>
      </c>
      <c r="E16" s="19">
        <v>65</v>
      </c>
      <c r="F16" s="19">
        <v>580</v>
      </c>
      <c r="G16" s="19">
        <v>292</v>
      </c>
      <c r="H16" s="19">
        <v>288</v>
      </c>
      <c r="I16" s="19">
        <v>81</v>
      </c>
      <c r="J16" s="19">
        <v>39</v>
      </c>
      <c r="K16" s="19">
        <v>42</v>
      </c>
      <c r="L16" s="20">
        <v>37.48757763975155</v>
      </c>
      <c r="M16" s="20">
        <v>14.7</v>
      </c>
    </row>
    <row r="17" spans="1:13" ht="12" customHeight="1">
      <c r="A17" s="18" t="str">
        <f>'[1]Tabulka_2'!A126</f>
        <v>Chlumec</v>
      </c>
      <c r="B17" s="19">
        <v>79</v>
      </c>
      <c r="C17" s="19">
        <v>22</v>
      </c>
      <c r="D17" s="19">
        <v>7</v>
      </c>
      <c r="E17" s="19">
        <v>15</v>
      </c>
      <c r="F17" s="19">
        <v>49</v>
      </c>
      <c r="G17" s="19">
        <v>28</v>
      </c>
      <c r="H17" s="19">
        <v>21</v>
      </c>
      <c r="I17" s="19">
        <v>8</v>
      </c>
      <c r="J17" s="19">
        <v>4</v>
      </c>
      <c r="K17" s="19">
        <v>4</v>
      </c>
      <c r="L17" s="20">
        <v>34.06962025316456</v>
      </c>
      <c r="M17" s="20">
        <v>4.8</v>
      </c>
    </row>
    <row r="18" spans="1:13" ht="12" customHeight="1">
      <c r="A18" s="18" t="str">
        <f>'[1]Tabulka_2'!A127</f>
        <v>Chvalšiny</v>
      </c>
      <c r="B18" s="19">
        <v>1204</v>
      </c>
      <c r="C18" s="19">
        <v>215</v>
      </c>
      <c r="D18" s="19">
        <v>116</v>
      </c>
      <c r="E18" s="19">
        <v>99</v>
      </c>
      <c r="F18" s="19">
        <v>846</v>
      </c>
      <c r="G18" s="19">
        <v>434</v>
      </c>
      <c r="H18" s="19">
        <v>412</v>
      </c>
      <c r="I18" s="19">
        <v>143</v>
      </c>
      <c r="J18" s="19">
        <v>57</v>
      </c>
      <c r="K18" s="19">
        <v>86</v>
      </c>
      <c r="L18" s="20">
        <v>38.30813953488372</v>
      </c>
      <c r="M18" s="20">
        <v>12.2</v>
      </c>
    </row>
    <row r="19" spans="1:13" ht="12" customHeight="1">
      <c r="A19" s="18" t="str">
        <f>'[1]Tabulka_2'!A128</f>
        <v>Kájov</v>
      </c>
      <c r="B19" s="19">
        <v>1647</v>
      </c>
      <c r="C19" s="19">
        <v>310</v>
      </c>
      <c r="D19" s="19">
        <v>152</v>
      </c>
      <c r="E19" s="19">
        <v>158</v>
      </c>
      <c r="F19" s="19">
        <v>1184</v>
      </c>
      <c r="G19" s="19">
        <v>597</v>
      </c>
      <c r="H19" s="19">
        <v>587</v>
      </c>
      <c r="I19" s="19">
        <v>153</v>
      </c>
      <c r="J19" s="19">
        <v>60</v>
      </c>
      <c r="K19" s="19">
        <v>93</v>
      </c>
      <c r="L19" s="20">
        <v>36.552823315118395</v>
      </c>
      <c r="M19" s="20">
        <v>15.299999999999999</v>
      </c>
    </row>
    <row r="20" spans="1:13" ht="12" customHeight="1">
      <c r="A20" s="18" t="str">
        <f>'[1]Tabulka_2'!A129</f>
        <v>Křemže (městys)</v>
      </c>
      <c r="B20" s="19">
        <v>2738</v>
      </c>
      <c r="C20" s="19">
        <v>450</v>
      </c>
      <c r="D20" s="19">
        <v>239</v>
      </c>
      <c r="E20" s="19">
        <v>211</v>
      </c>
      <c r="F20" s="19">
        <v>1909</v>
      </c>
      <c r="G20" s="19">
        <v>978</v>
      </c>
      <c r="H20" s="19">
        <v>931</v>
      </c>
      <c r="I20" s="19">
        <v>379</v>
      </c>
      <c r="J20" s="19">
        <v>159</v>
      </c>
      <c r="K20" s="19">
        <v>220</v>
      </c>
      <c r="L20" s="20">
        <v>39.59934258582907</v>
      </c>
      <c r="M20" s="20">
        <v>9</v>
      </c>
    </row>
    <row r="21" spans="1:13" ht="12" customHeight="1">
      <c r="A21" s="18" t="str">
        <f>'[1]Tabulka_2'!A130</f>
        <v>Lipno nad Vltavou</v>
      </c>
      <c r="B21" s="19">
        <v>616</v>
      </c>
      <c r="C21" s="19">
        <v>104</v>
      </c>
      <c r="D21" s="19">
        <v>51</v>
      </c>
      <c r="E21" s="19">
        <v>53</v>
      </c>
      <c r="F21" s="19">
        <v>434</v>
      </c>
      <c r="G21" s="19">
        <v>223</v>
      </c>
      <c r="H21" s="19">
        <v>211</v>
      </c>
      <c r="I21" s="19">
        <v>78</v>
      </c>
      <c r="J21" s="19">
        <v>35</v>
      </c>
      <c r="K21" s="19">
        <v>43</v>
      </c>
      <c r="L21" s="20">
        <v>39.60227272727273</v>
      </c>
      <c r="M21" s="20">
        <v>13.4</v>
      </c>
    </row>
    <row r="22" spans="1:13" ht="12" customHeight="1">
      <c r="A22" s="18" t="str">
        <f>'[1]Tabulka_2'!A131</f>
        <v>Loučovice</v>
      </c>
      <c r="B22" s="19">
        <v>1770</v>
      </c>
      <c r="C22" s="19">
        <v>256</v>
      </c>
      <c r="D22" s="19">
        <v>140</v>
      </c>
      <c r="E22" s="19">
        <v>116</v>
      </c>
      <c r="F22" s="19">
        <v>1273</v>
      </c>
      <c r="G22" s="19">
        <v>673</v>
      </c>
      <c r="H22" s="19">
        <v>600</v>
      </c>
      <c r="I22" s="19">
        <v>241</v>
      </c>
      <c r="J22" s="19">
        <v>99</v>
      </c>
      <c r="K22" s="19">
        <v>142</v>
      </c>
      <c r="L22" s="20">
        <v>40.367231638418076</v>
      </c>
      <c r="M22" s="20">
        <v>20.5</v>
      </c>
    </row>
    <row r="23" spans="1:13" ht="12" customHeight="1">
      <c r="A23" s="18" t="str">
        <f>'[1]Tabulka_2'!A132</f>
        <v>Malšín</v>
      </c>
      <c r="B23" s="19">
        <v>127</v>
      </c>
      <c r="C23" s="19">
        <v>15</v>
      </c>
      <c r="D23" s="19">
        <v>3</v>
      </c>
      <c r="E23" s="19">
        <v>12</v>
      </c>
      <c r="F23" s="19">
        <v>95</v>
      </c>
      <c r="G23" s="19">
        <v>56</v>
      </c>
      <c r="H23" s="19">
        <v>39</v>
      </c>
      <c r="I23" s="19">
        <v>17</v>
      </c>
      <c r="J23" s="19">
        <v>7</v>
      </c>
      <c r="K23" s="19">
        <v>10</v>
      </c>
      <c r="L23" s="20">
        <v>42.48425196850393</v>
      </c>
      <c r="M23" s="20">
        <v>16.1</v>
      </c>
    </row>
    <row r="24" spans="1:13" ht="12" customHeight="1">
      <c r="A24" s="18" t="str">
        <f>'[1]Tabulka_2'!A133</f>
        <v>Mirkovice</v>
      </c>
      <c r="B24" s="19">
        <v>469</v>
      </c>
      <c r="C24" s="19">
        <v>82</v>
      </c>
      <c r="D24" s="19">
        <v>45</v>
      </c>
      <c r="E24" s="19">
        <v>37</v>
      </c>
      <c r="F24" s="19">
        <v>335</v>
      </c>
      <c r="G24" s="19">
        <v>178</v>
      </c>
      <c r="H24" s="19">
        <v>157</v>
      </c>
      <c r="I24" s="19">
        <v>52</v>
      </c>
      <c r="J24" s="19">
        <v>23</v>
      </c>
      <c r="K24" s="19">
        <v>29</v>
      </c>
      <c r="L24" s="20">
        <v>37.4680170575693</v>
      </c>
      <c r="M24" s="20">
        <v>18.2</v>
      </c>
    </row>
    <row r="25" spans="1:13" ht="12" customHeight="1">
      <c r="A25" s="18" t="str">
        <f>'[1]Tabulka_2'!A134</f>
        <v>Mojné</v>
      </c>
      <c r="B25" s="19">
        <v>241</v>
      </c>
      <c r="C25" s="19">
        <v>46</v>
      </c>
      <c r="D25" s="19">
        <v>19</v>
      </c>
      <c r="E25" s="19">
        <v>27</v>
      </c>
      <c r="F25" s="19">
        <v>159</v>
      </c>
      <c r="G25" s="19">
        <v>80</v>
      </c>
      <c r="H25" s="19">
        <v>79</v>
      </c>
      <c r="I25" s="19">
        <v>36</v>
      </c>
      <c r="J25" s="19">
        <v>19</v>
      </c>
      <c r="K25" s="19">
        <v>17</v>
      </c>
      <c r="L25" s="20">
        <v>37.761410788381745</v>
      </c>
      <c r="M25" s="20">
        <v>10.4</v>
      </c>
    </row>
    <row r="26" spans="1:13" ht="12" customHeight="1">
      <c r="A26" s="18" t="str">
        <f>'[1]Tabulka_2'!A135</f>
        <v>Nová Ves</v>
      </c>
      <c r="B26" s="19">
        <v>428</v>
      </c>
      <c r="C26" s="19">
        <v>85</v>
      </c>
      <c r="D26" s="19">
        <v>36</v>
      </c>
      <c r="E26" s="19">
        <v>49</v>
      </c>
      <c r="F26" s="19">
        <v>285</v>
      </c>
      <c r="G26" s="19">
        <v>144</v>
      </c>
      <c r="H26" s="19">
        <v>141</v>
      </c>
      <c r="I26" s="19">
        <v>58</v>
      </c>
      <c r="J26" s="19">
        <v>23</v>
      </c>
      <c r="K26" s="19">
        <v>35</v>
      </c>
      <c r="L26" s="20">
        <v>38.08644859813084</v>
      </c>
      <c r="M26" s="20">
        <v>8.799999999999999</v>
      </c>
    </row>
    <row r="27" spans="1:13" s="14" customFormat="1" ht="12" customHeight="1">
      <c r="A27" s="18" t="str">
        <f>'[1]Tabulka_2'!A136</f>
        <v>Přední Výtoň</v>
      </c>
      <c r="B27" s="19">
        <v>222</v>
      </c>
      <c r="C27" s="19">
        <v>16</v>
      </c>
      <c r="D27" s="19">
        <v>6</v>
      </c>
      <c r="E27" s="19">
        <v>10</v>
      </c>
      <c r="F27" s="19">
        <v>171</v>
      </c>
      <c r="G27" s="19">
        <v>94</v>
      </c>
      <c r="H27" s="19">
        <v>77</v>
      </c>
      <c r="I27" s="19">
        <v>35</v>
      </c>
      <c r="J27" s="19">
        <v>16</v>
      </c>
      <c r="K27" s="19">
        <v>19</v>
      </c>
      <c r="L27" s="20">
        <v>46.153153153153156</v>
      </c>
      <c r="M27" s="20">
        <v>10</v>
      </c>
    </row>
    <row r="28" spans="1:13" ht="12" customHeight="1">
      <c r="A28" s="18" t="str">
        <f>'[1]Tabulka_2'!A137</f>
        <v>Přídolí (městys)</v>
      </c>
      <c r="B28" s="19">
        <v>679</v>
      </c>
      <c r="C28" s="19">
        <v>127</v>
      </c>
      <c r="D28" s="19">
        <v>58</v>
      </c>
      <c r="E28" s="19">
        <v>69</v>
      </c>
      <c r="F28" s="19">
        <v>492</v>
      </c>
      <c r="G28" s="19">
        <v>267</v>
      </c>
      <c r="H28" s="19">
        <v>225</v>
      </c>
      <c r="I28" s="19">
        <v>60</v>
      </c>
      <c r="J28" s="19">
        <v>28</v>
      </c>
      <c r="K28" s="19">
        <v>32</v>
      </c>
      <c r="L28" s="20">
        <v>35.871134020618555</v>
      </c>
      <c r="M28" s="20">
        <v>21.2</v>
      </c>
    </row>
    <row r="29" spans="1:13" ht="12" customHeight="1">
      <c r="A29" s="18" t="str">
        <f>'[1]Tabulka_2'!A138</f>
        <v>Přísečná</v>
      </c>
      <c r="B29" s="19">
        <v>197</v>
      </c>
      <c r="C29" s="19">
        <v>24</v>
      </c>
      <c r="D29" s="19">
        <v>17</v>
      </c>
      <c r="E29" s="19">
        <v>7</v>
      </c>
      <c r="F29" s="19">
        <v>139</v>
      </c>
      <c r="G29" s="19">
        <v>72</v>
      </c>
      <c r="H29" s="19">
        <v>67</v>
      </c>
      <c r="I29" s="19">
        <v>34</v>
      </c>
      <c r="J29" s="19">
        <v>15</v>
      </c>
      <c r="K29" s="19">
        <v>19</v>
      </c>
      <c r="L29" s="20">
        <v>42.15482233502538</v>
      </c>
      <c r="M29" s="20">
        <v>5.800000000000001</v>
      </c>
    </row>
    <row r="30" spans="1:13" s="14" customFormat="1" ht="12" customHeight="1">
      <c r="A30" s="21" t="str">
        <f>'[1]Tabulka_2'!A139</f>
        <v>Rožmberk nad Vltavou</v>
      </c>
      <c r="B30" s="12">
        <v>373</v>
      </c>
      <c r="C30" s="12">
        <v>62</v>
      </c>
      <c r="D30" s="12">
        <v>32</v>
      </c>
      <c r="E30" s="12">
        <v>30</v>
      </c>
      <c r="F30" s="12">
        <v>273</v>
      </c>
      <c r="G30" s="12">
        <v>147</v>
      </c>
      <c r="H30" s="12">
        <v>126</v>
      </c>
      <c r="I30" s="12">
        <v>38</v>
      </c>
      <c r="J30" s="12">
        <v>14</v>
      </c>
      <c r="K30" s="12">
        <v>24</v>
      </c>
      <c r="L30" s="13">
        <v>38.22654155495979</v>
      </c>
      <c r="M30" s="13">
        <v>28.9</v>
      </c>
    </row>
    <row r="31" spans="1:13" ht="12" customHeight="1">
      <c r="A31" s="18" t="str">
        <f>'[1]Tabulka_2'!A140</f>
        <v>Srnín</v>
      </c>
      <c r="B31" s="19">
        <v>321</v>
      </c>
      <c r="C31" s="19">
        <v>39</v>
      </c>
      <c r="D31" s="19">
        <v>15</v>
      </c>
      <c r="E31" s="19">
        <v>24</v>
      </c>
      <c r="F31" s="19">
        <v>251</v>
      </c>
      <c r="G31" s="19">
        <v>125</v>
      </c>
      <c r="H31" s="19">
        <v>126</v>
      </c>
      <c r="I31" s="19">
        <v>31</v>
      </c>
      <c r="J31" s="19">
        <v>9</v>
      </c>
      <c r="K31" s="19">
        <v>22</v>
      </c>
      <c r="L31" s="20">
        <v>38.465732087227416</v>
      </c>
      <c r="M31" s="20">
        <v>15.8</v>
      </c>
    </row>
    <row r="32" spans="1:13" ht="12" customHeight="1">
      <c r="A32" s="18" t="str">
        <f>'[1]Tabulka_2'!A141</f>
        <v>Světlík</v>
      </c>
      <c r="B32" s="19">
        <v>238</v>
      </c>
      <c r="C32" s="19">
        <v>41</v>
      </c>
      <c r="D32" s="19">
        <v>20</v>
      </c>
      <c r="E32" s="19">
        <v>21</v>
      </c>
      <c r="F32" s="19">
        <v>175</v>
      </c>
      <c r="G32" s="19">
        <v>91</v>
      </c>
      <c r="H32" s="19">
        <v>84</v>
      </c>
      <c r="I32" s="19">
        <v>22</v>
      </c>
      <c r="J32" s="19">
        <v>7</v>
      </c>
      <c r="K32" s="19">
        <v>15</v>
      </c>
      <c r="L32" s="20">
        <v>36.76890756302521</v>
      </c>
      <c r="M32" s="20">
        <v>29.799999999999997</v>
      </c>
    </row>
    <row r="33" spans="1:13" ht="12" customHeight="1">
      <c r="A33" s="18" t="str">
        <f>'[1]Tabulka_2'!A142</f>
        <v>Větřní</v>
      </c>
      <c r="B33" s="19">
        <v>4125</v>
      </c>
      <c r="C33" s="19">
        <v>751</v>
      </c>
      <c r="D33" s="19">
        <v>396</v>
      </c>
      <c r="E33" s="19">
        <v>355</v>
      </c>
      <c r="F33" s="19">
        <v>2901</v>
      </c>
      <c r="G33" s="19">
        <v>1506</v>
      </c>
      <c r="H33" s="19">
        <v>1395</v>
      </c>
      <c r="I33" s="19">
        <v>473</v>
      </c>
      <c r="J33" s="19">
        <v>203</v>
      </c>
      <c r="K33" s="19">
        <v>270</v>
      </c>
      <c r="L33" s="20">
        <v>37.652727272727276</v>
      </c>
      <c r="M33" s="20">
        <v>18.9</v>
      </c>
    </row>
    <row r="34" spans="1:13" ht="12" customHeight="1">
      <c r="A34" s="18" t="str">
        <f>'[1]Tabulka_2'!A143</f>
        <v>Věžovatá Pláně</v>
      </c>
      <c r="B34" s="19">
        <v>128</v>
      </c>
      <c r="C34" s="19">
        <v>26</v>
      </c>
      <c r="D34" s="19">
        <v>13</v>
      </c>
      <c r="E34" s="19">
        <v>13</v>
      </c>
      <c r="F34" s="19">
        <v>83</v>
      </c>
      <c r="G34" s="19">
        <v>40</v>
      </c>
      <c r="H34" s="19">
        <v>43</v>
      </c>
      <c r="I34" s="19">
        <v>19</v>
      </c>
      <c r="J34" s="19">
        <v>9</v>
      </c>
      <c r="K34" s="19">
        <v>10</v>
      </c>
      <c r="L34" s="20">
        <v>40.359375</v>
      </c>
      <c r="M34" s="20">
        <v>8.6</v>
      </c>
    </row>
    <row r="35" spans="1:13" s="14" customFormat="1" ht="12" customHeight="1">
      <c r="A35" s="21" t="str">
        <f>'[1]Tabulka_2'!A144</f>
        <v>Vyšší Brod</v>
      </c>
      <c r="B35" s="12">
        <v>2622</v>
      </c>
      <c r="C35" s="12">
        <v>433</v>
      </c>
      <c r="D35" s="12">
        <v>205</v>
      </c>
      <c r="E35" s="12">
        <v>228</v>
      </c>
      <c r="F35" s="12">
        <v>1881</v>
      </c>
      <c r="G35" s="12">
        <v>981</v>
      </c>
      <c r="H35" s="12">
        <v>900</v>
      </c>
      <c r="I35" s="12">
        <v>308</v>
      </c>
      <c r="J35" s="12">
        <v>124</v>
      </c>
      <c r="K35" s="12">
        <v>184</v>
      </c>
      <c r="L35" s="13">
        <v>38.7883295194508</v>
      </c>
      <c r="M35" s="13">
        <v>12.5</v>
      </c>
    </row>
    <row r="36" spans="1:13" ht="12" customHeight="1">
      <c r="A36" s="18" t="str">
        <f>'[1]Tabulka_2'!A145</f>
        <v>Zlatá Koruna</v>
      </c>
      <c r="B36" s="19">
        <v>729</v>
      </c>
      <c r="C36" s="19">
        <v>114</v>
      </c>
      <c r="D36" s="19">
        <v>58</v>
      </c>
      <c r="E36" s="19">
        <v>56</v>
      </c>
      <c r="F36" s="19">
        <v>492</v>
      </c>
      <c r="G36" s="19">
        <v>248</v>
      </c>
      <c r="H36" s="19">
        <v>244</v>
      </c>
      <c r="I36" s="19">
        <v>123</v>
      </c>
      <c r="J36" s="19">
        <v>53</v>
      </c>
      <c r="K36" s="19">
        <v>70</v>
      </c>
      <c r="L36" s="20">
        <v>40.971879286694104</v>
      </c>
      <c r="M36" s="20">
        <v>8.200000000000001</v>
      </c>
    </row>
    <row r="37" spans="1:13" ht="10.5" customHeight="1">
      <c r="A37" s="18" t="str">
        <f>'[1]Tabulka_2'!A146</f>
        <v>Zubčice</v>
      </c>
      <c r="B37" s="19">
        <v>417</v>
      </c>
      <c r="C37" s="19">
        <v>74</v>
      </c>
      <c r="D37" s="19">
        <v>46</v>
      </c>
      <c r="E37" s="19">
        <v>28</v>
      </c>
      <c r="F37" s="19">
        <v>295</v>
      </c>
      <c r="G37" s="19">
        <v>155</v>
      </c>
      <c r="H37" s="19">
        <v>140</v>
      </c>
      <c r="I37" s="19">
        <v>48</v>
      </c>
      <c r="J37" s="19">
        <v>21</v>
      </c>
      <c r="K37" s="19">
        <v>27</v>
      </c>
      <c r="L37" s="20">
        <v>38.111510791366904</v>
      </c>
      <c r="M37" s="20">
        <v>5.6000000000000005</v>
      </c>
    </row>
    <row r="38" spans="1:13" ht="2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</sheetData>
  <sheetProtection/>
  <mergeCells count="8">
    <mergeCell ref="A2:A4"/>
    <mergeCell ref="B2:K2"/>
    <mergeCell ref="L2:L4"/>
    <mergeCell ref="M2:M4"/>
    <mergeCell ref="B3:B4"/>
    <mergeCell ref="C3:E3"/>
    <mergeCell ref="F3:H3"/>
    <mergeCell ref="I3:K3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1"/>
  <headerFooter alignWithMargins="0">
    <oddHeader>&amp;R&amp;"Arial CE,Tučná kurzíva"Český Krumlov</oddHeader>
    <oddFooter>&amp;C&amp;"Arial CE,Tučná kurzíva"Statistický průvodce obcemi Jihočeského kraje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votrubova9258</dc:creator>
  <cp:keywords/>
  <dc:description/>
  <cp:lastModifiedBy>votrubova9258</cp:lastModifiedBy>
  <dcterms:created xsi:type="dcterms:W3CDTF">2011-11-03T10:57:10Z</dcterms:created>
  <dcterms:modified xsi:type="dcterms:W3CDTF">2011-11-03T10:57:11Z</dcterms:modified>
  <cp:category/>
  <cp:version/>
  <cp:contentType/>
  <cp:contentStatus/>
</cp:coreProperties>
</file>