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tab_1" sheetId="1" r:id="rId1"/>
  </sheets>
  <calcPr calcId="125725"/>
</workbook>
</file>

<file path=xl/calcChain.xml><?xml version="1.0" encoding="utf-8"?>
<calcChain xmlns="http://schemas.openxmlformats.org/spreadsheetml/2006/main">
  <c r="G34" i="1"/>
  <c r="F34"/>
  <c r="E34"/>
  <c r="D34"/>
  <c r="G32"/>
  <c r="F32"/>
  <c r="E32"/>
  <c r="D32"/>
  <c r="G21"/>
  <c r="F21"/>
  <c r="E21"/>
  <c r="D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G14"/>
  <c r="F14"/>
  <c r="E14"/>
  <c r="D14"/>
  <c r="C14"/>
  <c r="B14"/>
  <c r="C6"/>
  <c r="C32" s="1"/>
  <c r="B6"/>
  <c r="B15" s="1"/>
  <c r="C15" l="1"/>
  <c r="B32"/>
  <c r="B34"/>
</calcChain>
</file>

<file path=xl/sharedStrings.xml><?xml version="1.0" encoding="utf-8"?>
<sst xmlns="http://schemas.openxmlformats.org/spreadsheetml/2006/main" count="41" uniqueCount="17">
  <si>
    <t>Tab. 1  Obyvatelstvo podle náboženské víry v letech 1921 - 2011</t>
  </si>
  <si>
    <t>Ukazatel</t>
  </si>
  <si>
    <t>abs.</t>
  </si>
  <si>
    <t>Obyvatelstvo celkem</t>
  </si>
  <si>
    <t xml:space="preserve">věřící </t>
  </si>
  <si>
    <t>z toho:</t>
  </si>
  <si>
    <t>Církev československá husitská</t>
  </si>
  <si>
    <t>Církev římskokatolická</t>
  </si>
  <si>
    <t>Českobratrská církev evangelická</t>
  </si>
  <si>
    <t>osoby bez náboženské víry</t>
  </si>
  <si>
    <t>neuvedeno</t>
  </si>
  <si>
    <t>v %</t>
  </si>
  <si>
    <t>Indexy mezi sčítáními v %</t>
  </si>
  <si>
    <t>x</t>
  </si>
  <si>
    <t>Relace počtu věřících k počtu obyvatel bez víry</t>
  </si>
  <si>
    <t>Relace počtu věřících k počtu obyvatel s neuvedenou vírou</t>
  </si>
  <si>
    <t>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</si>
</sst>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left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/>
    <xf numFmtId="0" fontId="4" fillId="0" borderId="5" xfId="0" applyFont="1" applyBorder="1" applyAlignment="1">
      <alignment horizontal="left" wrapText="1" indent="1"/>
    </xf>
    <xf numFmtId="3" fontId="4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3" fontId="3" fillId="0" borderId="7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wrapText="1" indent="2"/>
    </xf>
    <xf numFmtId="0" fontId="4" fillId="0" borderId="5" xfId="0" applyFont="1" applyBorder="1" applyAlignment="1">
      <alignment horizontal="left" wrapText="1" indent="2"/>
    </xf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6" xfId="0" applyNumberFormat="1" applyFont="1" applyBorder="1"/>
    <xf numFmtId="165" fontId="3" fillId="0" borderId="7" xfId="0" applyNumberFormat="1" applyFont="1" applyBorder="1"/>
    <xf numFmtId="3" fontId="3" fillId="0" borderId="11" xfId="0" applyNumberFormat="1" applyFont="1" applyBorder="1" applyAlignment="1">
      <alignment horizontal="left" wrapText="1"/>
    </xf>
    <xf numFmtId="165" fontId="3" fillId="0" borderId="9" xfId="0" applyNumberFormat="1" applyFont="1" applyBorder="1"/>
    <xf numFmtId="165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/>
  </sheetViews>
  <sheetFormatPr defaultRowHeight="12" customHeight="1"/>
  <cols>
    <col min="1" max="1" width="40" style="4" customWidth="1"/>
    <col min="2" max="7" width="9.28515625" style="4" customWidth="1"/>
    <col min="8" max="16384" width="9.140625" style="3"/>
  </cols>
  <sheetData>
    <row r="1" spans="1:8" ht="16.5" customHeight="1">
      <c r="A1" s="1" t="s">
        <v>0</v>
      </c>
      <c r="B1" s="1"/>
      <c r="C1" s="1"/>
      <c r="D1" s="1"/>
      <c r="E1" s="2"/>
      <c r="F1" s="2"/>
      <c r="G1" s="2"/>
    </row>
    <row r="2" spans="1:8" ht="12" customHeight="1" thickBot="1"/>
    <row r="3" spans="1:8" ht="24" customHeight="1" thickBot="1">
      <c r="A3" s="5" t="s">
        <v>1</v>
      </c>
      <c r="B3" s="6">
        <v>1921</v>
      </c>
      <c r="C3" s="6">
        <v>1930</v>
      </c>
      <c r="D3" s="6">
        <v>1950</v>
      </c>
      <c r="E3" s="6">
        <v>1991</v>
      </c>
      <c r="F3" s="6">
        <v>2001</v>
      </c>
      <c r="G3" s="7">
        <v>2011</v>
      </c>
    </row>
    <row r="4" spans="1:8" ht="12" customHeight="1">
      <c r="A4" s="34" t="s">
        <v>2</v>
      </c>
      <c r="B4" s="34"/>
      <c r="C4" s="34"/>
      <c r="D4" s="34"/>
      <c r="E4" s="34"/>
      <c r="F4" s="34"/>
      <c r="G4" s="34"/>
    </row>
    <row r="5" spans="1:8" s="14" customFormat="1" ht="12" customHeight="1">
      <c r="A5" s="8" t="s">
        <v>3</v>
      </c>
      <c r="B5" s="9">
        <v>10005734</v>
      </c>
      <c r="C5" s="9">
        <v>10674386</v>
      </c>
      <c r="D5" s="10">
        <v>8896133</v>
      </c>
      <c r="E5" s="11">
        <v>10302215</v>
      </c>
      <c r="F5" s="12">
        <v>10230060</v>
      </c>
      <c r="G5" s="13">
        <v>10436560</v>
      </c>
    </row>
    <row r="6" spans="1:8" ht="12" customHeight="1">
      <c r="A6" s="15" t="s">
        <v>4</v>
      </c>
      <c r="B6" s="16">
        <f>+B5-B11-B12</f>
        <v>9287655</v>
      </c>
      <c r="C6" s="16">
        <f>+C5-C11</f>
        <v>9840242</v>
      </c>
      <c r="D6" s="12">
        <v>8353282</v>
      </c>
      <c r="E6" s="11">
        <v>4523734</v>
      </c>
      <c r="F6" s="11">
        <v>3288088</v>
      </c>
      <c r="G6" s="17">
        <v>2168952</v>
      </c>
      <c r="H6" s="18"/>
    </row>
    <row r="7" spans="1:8" ht="12" customHeight="1">
      <c r="A7" s="15" t="s">
        <v>5</v>
      </c>
      <c r="B7" s="16"/>
      <c r="C7" s="16"/>
      <c r="D7" s="12"/>
      <c r="E7" s="10"/>
      <c r="F7" s="10"/>
      <c r="G7" s="19"/>
      <c r="H7" s="18"/>
    </row>
    <row r="8" spans="1:8" ht="12" customHeight="1">
      <c r="A8" s="20" t="s">
        <v>6</v>
      </c>
      <c r="B8" s="12">
        <v>523232</v>
      </c>
      <c r="C8" s="12">
        <v>779672</v>
      </c>
      <c r="D8" s="12">
        <v>946813</v>
      </c>
      <c r="E8" s="12">
        <v>178036</v>
      </c>
      <c r="F8" s="12">
        <v>99103</v>
      </c>
      <c r="G8" s="13">
        <v>39229</v>
      </c>
      <c r="H8" s="18"/>
    </row>
    <row r="9" spans="1:8" ht="12" customHeight="1">
      <c r="A9" s="20" t="s">
        <v>7</v>
      </c>
      <c r="B9" s="12">
        <v>8201464</v>
      </c>
      <c r="C9" s="12">
        <v>8378079</v>
      </c>
      <c r="D9" s="12">
        <v>6792046</v>
      </c>
      <c r="E9" s="12">
        <v>4021385</v>
      </c>
      <c r="F9" s="12">
        <v>2740780</v>
      </c>
      <c r="G9" s="13">
        <v>1082463</v>
      </c>
      <c r="H9" s="18"/>
    </row>
    <row r="10" spans="1:8" ht="12" customHeight="1">
      <c r="A10" s="21" t="s">
        <v>8</v>
      </c>
      <c r="B10" s="16">
        <v>231199</v>
      </c>
      <c r="C10" s="16">
        <v>290994</v>
      </c>
      <c r="D10" s="12">
        <v>401729</v>
      </c>
      <c r="E10" s="12">
        <v>203996</v>
      </c>
      <c r="F10" s="12">
        <v>117212</v>
      </c>
      <c r="G10" s="13">
        <v>51858</v>
      </c>
      <c r="H10" s="18"/>
    </row>
    <row r="11" spans="1:8" ht="12" customHeight="1">
      <c r="A11" s="15" t="s">
        <v>9</v>
      </c>
      <c r="B11" s="16">
        <v>716515</v>
      </c>
      <c r="C11" s="35">
        <v>834144</v>
      </c>
      <c r="D11" s="12">
        <v>519962</v>
      </c>
      <c r="E11" s="12">
        <v>4112864</v>
      </c>
      <c r="F11" s="12">
        <v>6039991</v>
      </c>
      <c r="G11" s="19">
        <v>3604095</v>
      </c>
      <c r="H11" s="18"/>
    </row>
    <row r="12" spans="1:8" ht="12" customHeight="1">
      <c r="A12" s="15" t="s">
        <v>10</v>
      </c>
      <c r="B12" s="16">
        <v>1564</v>
      </c>
      <c r="C12" s="35"/>
      <c r="D12" s="12">
        <v>22889</v>
      </c>
      <c r="E12" s="12">
        <v>1665617</v>
      </c>
      <c r="F12" s="12">
        <v>901981</v>
      </c>
      <c r="G12" s="19">
        <v>4662455</v>
      </c>
      <c r="H12" s="18"/>
    </row>
    <row r="13" spans="1:8" ht="12" customHeight="1">
      <c r="A13" s="33" t="s">
        <v>11</v>
      </c>
      <c r="B13" s="33"/>
      <c r="C13" s="33"/>
      <c r="D13" s="33"/>
      <c r="E13" s="33"/>
      <c r="F13" s="33"/>
      <c r="G13" s="33"/>
    </row>
    <row r="14" spans="1:8" ht="12" customHeight="1">
      <c r="A14" s="8" t="s">
        <v>3</v>
      </c>
      <c r="B14" s="22">
        <f t="shared" ref="B14:G21" si="0">+B5/B$5*100</f>
        <v>100</v>
      </c>
      <c r="C14" s="22">
        <f t="shared" si="0"/>
        <v>100</v>
      </c>
      <c r="D14" s="22">
        <f t="shared" si="0"/>
        <v>100</v>
      </c>
      <c r="E14" s="22">
        <f t="shared" si="0"/>
        <v>100</v>
      </c>
      <c r="F14" s="22">
        <f t="shared" si="0"/>
        <v>100</v>
      </c>
      <c r="G14" s="23">
        <f t="shared" si="0"/>
        <v>100</v>
      </c>
    </row>
    <row r="15" spans="1:8" ht="12" customHeight="1">
      <c r="A15" s="15" t="s">
        <v>4</v>
      </c>
      <c r="B15" s="22">
        <f t="shared" si="0"/>
        <v>92.823325105384569</v>
      </c>
      <c r="C15" s="22">
        <f t="shared" si="0"/>
        <v>92.185555216009618</v>
      </c>
      <c r="D15" s="22">
        <f t="shared" si="0"/>
        <v>93.897899233296087</v>
      </c>
      <c r="E15" s="22">
        <f t="shared" si="0"/>
        <v>43.910304725731315</v>
      </c>
      <c r="F15" s="22">
        <f t="shared" si="0"/>
        <v>32.141434165586517</v>
      </c>
      <c r="G15" s="23">
        <f t="shared" si="0"/>
        <v>20.78225009006799</v>
      </c>
    </row>
    <row r="16" spans="1:8" ht="12" customHeight="1">
      <c r="A16" s="15" t="s">
        <v>5</v>
      </c>
      <c r="B16" s="22">
        <f t="shared" si="0"/>
        <v>0</v>
      </c>
      <c r="C16" s="22">
        <f t="shared" si="0"/>
        <v>0</v>
      </c>
      <c r="D16" s="22">
        <f t="shared" si="0"/>
        <v>0</v>
      </c>
      <c r="E16" s="22">
        <f t="shared" si="0"/>
        <v>0</v>
      </c>
      <c r="F16" s="22">
        <f t="shared" si="0"/>
        <v>0</v>
      </c>
      <c r="G16" s="23">
        <f t="shared" si="0"/>
        <v>0</v>
      </c>
    </row>
    <row r="17" spans="1:7" ht="12" customHeight="1">
      <c r="A17" s="20" t="s">
        <v>6</v>
      </c>
      <c r="B17" s="22">
        <f t="shared" si="0"/>
        <v>5.2293215070478585</v>
      </c>
      <c r="C17" s="22">
        <f t="shared" si="0"/>
        <v>7.3041390858453124</v>
      </c>
      <c r="D17" s="22">
        <f t="shared" si="0"/>
        <v>10.64297262642094</v>
      </c>
      <c r="E17" s="22">
        <f t="shared" si="0"/>
        <v>1.728133221836275</v>
      </c>
      <c r="F17" s="22">
        <f t="shared" si="0"/>
        <v>0.9687430963259257</v>
      </c>
      <c r="G17" s="23">
        <f t="shared" si="0"/>
        <v>0.37588055834489525</v>
      </c>
    </row>
    <row r="18" spans="1:7" ht="12" customHeight="1">
      <c r="A18" s="20" t="s">
        <v>7</v>
      </c>
      <c r="B18" s="22">
        <f t="shared" si="0"/>
        <v>81.967639755364274</v>
      </c>
      <c r="C18" s="22">
        <f t="shared" si="0"/>
        <v>78.48769006479624</v>
      </c>
      <c r="D18" s="22">
        <f t="shared" si="0"/>
        <v>76.348296501412477</v>
      </c>
      <c r="E18" s="22">
        <f t="shared" si="0"/>
        <v>39.034178572277902</v>
      </c>
      <c r="F18" s="22">
        <f t="shared" si="0"/>
        <v>26.791436218360399</v>
      </c>
      <c r="G18" s="23">
        <f t="shared" si="0"/>
        <v>10.371837080417302</v>
      </c>
    </row>
    <row r="19" spans="1:7" ht="12" customHeight="1">
      <c r="A19" s="21" t="s">
        <v>8</v>
      </c>
      <c r="B19" s="22">
        <f t="shared" si="0"/>
        <v>2.3106650646519284</v>
      </c>
      <c r="C19" s="22">
        <f t="shared" si="0"/>
        <v>2.7260959084672414</v>
      </c>
      <c r="D19" s="22">
        <f t="shared" si="0"/>
        <v>4.5157710659226877</v>
      </c>
      <c r="E19" s="22">
        <f t="shared" si="0"/>
        <v>1.9801178678565727</v>
      </c>
      <c r="F19" s="22">
        <f t="shared" si="0"/>
        <v>1.1457606309249408</v>
      </c>
      <c r="G19" s="23">
        <f t="shared" si="0"/>
        <v>0.49688786343392843</v>
      </c>
    </row>
    <row r="20" spans="1:7" ht="12" customHeight="1">
      <c r="A20" s="15" t="s">
        <v>9</v>
      </c>
      <c r="B20" s="22">
        <f t="shared" si="0"/>
        <v>7.1610438574521371</v>
      </c>
      <c r="C20" s="36">
        <f t="shared" si="0"/>
        <v>7.8144447839903863</v>
      </c>
      <c r="D20" s="22">
        <f t="shared" si="0"/>
        <v>5.8448091996826035</v>
      </c>
      <c r="E20" s="22">
        <f t="shared" si="0"/>
        <v>39.922133249985563</v>
      </c>
      <c r="F20" s="22">
        <f t="shared" si="0"/>
        <v>59.04159897400406</v>
      </c>
      <c r="G20" s="23">
        <f t="shared" si="0"/>
        <v>34.533361567413017</v>
      </c>
    </row>
    <row r="21" spans="1:7" ht="12" customHeight="1">
      <c r="A21" s="15" t="s">
        <v>10</v>
      </c>
      <c r="B21" s="24">
        <f t="shared" si="0"/>
        <v>1.5631037163290569E-2</v>
      </c>
      <c r="C21" s="37"/>
      <c r="D21" s="24">
        <f>+D12/D$5*100</f>
        <v>0.2572915670213114</v>
      </c>
      <c r="E21" s="24">
        <f>+E12/E$5*100</f>
        <v>16.167562024283129</v>
      </c>
      <c r="F21" s="24">
        <f>+F12/F$5*100</f>
        <v>8.8169668604094209</v>
      </c>
      <c r="G21" s="25">
        <f>+G12/G$5*100</f>
        <v>44.674250902596256</v>
      </c>
    </row>
    <row r="22" spans="1:7" ht="12" customHeight="1">
      <c r="A22" s="33" t="s">
        <v>12</v>
      </c>
      <c r="B22" s="33"/>
      <c r="C22" s="33"/>
      <c r="D22" s="33"/>
      <c r="E22" s="33"/>
      <c r="F22" s="33"/>
      <c r="G22" s="33"/>
    </row>
    <row r="23" spans="1:7" ht="12" customHeight="1">
      <c r="A23" s="8" t="s">
        <v>3</v>
      </c>
      <c r="B23" s="26" t="s">
        <v>13</v>
      </c>
      <c r="C23" s="27">
        <v>106.68268814661673</v>
      </c>
      <c r="D23" s="27">
        <v>83.340934082765983</v>
      </c>
      <c r="E23" s="27">
        <v>115.80554157632309</v>
      </c>
      <c r="F23" s="27">
        <v>99.299616635839953</v>
      </c>
      <c r="G23" s="28">
        <v>102.01856098595708</v>
      </c>
    </row>
    <row r="24" spans="1:7" ht="12" customHeight="1">
      <c r="A24" s="15" t="s">
        <v>4</v>
      </c>
      <c r="B24" s="26" t="s">
        <v>13</v>
      </c>
      <c r="C24" s="27">
        <v>105.94969343714855</v>
      </c>
      <c r="D24" s="27">
        <v>84.888989518753704</v>
      </c>
      <c r="E24" s="27">
        <v>54.155169189786726</v>
      </c>
      <c r="F24" s="27">
        <v>72.685263987670368</v>
      </c>
      <c r="G24" s="28">
        <v>65.963927972730659</v>
      </c>
    </row>
    <row r="25" spans="1:7" ht="12" customHeight="1">
      <c r="A25" s="15" t="s">
        <v>5</v>
      </c>
      <c r="B25" s="26"/>
      <c r="C25" s="27"/>
      <c r="D25" s="27"/>
      <c r="E25" s="27"/>
      <c r="F25" s="27"/>
      <c r="G25" s="28"/>
    </row>
    <row r="26" spans="1:7" ht="12" customHeight="1">
      <c r="A26" s="20" t="s">
        <v>6</v>
      </c>
      <c r="B26" s="26" t="s">
        <v>13</v>
      </c>
      <c r="C26" s="27">
        <v>149.01076386765334</v>
      </c>
      <c r="D26" s="27">
        <v>121.43734801301061</v>
      </c>
      <c r="E26" s="27">
        <v>18.803713088012099</v>
      </c>
      <c r="F26" s="27">
        <v>55.66458469073671</v>
      </c>
      <c r="G26" s="28">
        <v>39.584069099825435</v>
      </c>
    </row>
    <row r="27" spans="1:7" ht="12" customHeight="1">
      <c r="A27" s="20" t="s">
        <v>7</v>
      </c>
      <c r="B27" s="26" t="s">
        <v>13</v>
      </c>
      <c r="C27" s="27">
        <v>102.15345699255644</v>
      </c>
      <c r="D27" s="27">
        <v>81.069252271314213</v>
      </c>
      <c r="E27" s="27">
        <v>59.207269797642716</v>
      </c>
      <c r="F27" s="27">
        <v>68.1551256594432</v>
      </c>
      <c r="G27" s="28">
        <v>39.494705886645406</v>
      </c>
    </row>
    <row r="28" spans="1:7" ht="12" customHeight="1">
      <c r="A28" s="21" t="s">
        <v>8</v>
      </c>
      <c r="B28" s="26" t="s">
        <v>13</v>
      </c>
      <c r="C28" s="27">
        <v>125.86300113754818</v>
      </c>
      <c r="D28" s="27">
        <v>138.05404922438262</v>
      </c>
      <c r="E28" s="27">
        <v>50.779505587099763</v>
      </c>
      <c r="F28" s="27">
        <v>57.457989372340634</v>
      </c>
      <c r="G28" s="28">
        <v>44.242910282223662</v>
      </c>
    </row>
    <row r="29" spans="1:7" ht="12" customHeight="1">
      <c r="A29" s="15" t="s">
        <v>9</v>
      </c>
      <c r="B29" s="26" t="s">
        <v>13</v>
      </c>
      <c r="C29" s="38">
        <v>116.16326337352854</v>
      </c>
      <c r="D29" s="38">
        <v>65.078811332335903</v>
      </c>
      <c r="E29" s="27">
        <v>790.99318796373575</v>
      </c>
      <c r="F29" s="27">
        <v>146.85608374115944</v>
      </c>
      <c r="G29" s="28">
        <v>59.67053593291778</v>
      </c>
    </row>
    <row r="30" spans="1:7" ht="12" customHeight="1">
      <c r="A30" s="15" t="s">
        <v>10</v>
      </c>
      <c r="B30" s="26" t="s">
        <v>13</v>
      </c>
      <c r="C30" s="39"/>
      <c r="D30" s="39"/>
      <c r="E30" s="27">
        <v>7276.9321508148023</v>
      </c>
      <c r="F30" s="27">
        <v>54.152965537695643</v>
      </c>
      <c r="G30" s="28">
        <v>516.91277310719408</v>
      </c>
    </row>
    <row r="31" spans="1:7" ht="12" customHeight="1">
      <c r="A31" s="33" t="s">
        <v>14</v>
      </c>
      <c r="B31" s="33"/>
      <c r="C31" s="33"/>
      <c r="D31" s="33"/>
      <c r="E31" s="33"/>
      <c r="F31" s="33"/>
      <c r="G31" s="33"/>
    </row>
    <row r="32" spans="1:7" ht="12" customHeight="1">
      <c r="A32" s="29" t="s">
        <v>3</v>
      </c>
      <c r="B32" s="27">
        <f>+B6/B11</f>
        <v>12.962261780981557</v>
      </c>
      <c r="C32" s="27">
        <f t="shared" ref="C32:G32" si="1">+C6/C11</f>
        <v>11.796814458894387</v>
      </c>
      <c r="D32" s="27">
        <f t="shared" si="1"/>
        <v>16.06517783991907</v>
      </c>
      <c r="E32" s="27">
        <f t="shared" si="1"/>
        <v>1.0998987566814755</v>
      </c>
      <c r="F32" s="27">
        <f t="shared" si="1"/>
        <v>0.54438624163512828</v>
      </c>
      <c r="G32" s="28">
        <f t="shared" si="1"/>
        <v>0.60180211675885342</v>
      </c>
    </row>
    <row r="33" spans="1:7" ht="12" customHeight="1">
      <c r="A33" s="33" t="s">
        <v>15</v>
      </c>
      <c r="B33" s="33"/>
      <c r="C33" s="33"/>
      <c r="D33" s="33"/>
      <c r="E33" s="33"/>
      <c r="F33" s="33"/>
      <c r="G33" s="33"/>
    </row>
    <row r="34" spans="1:7" ht="12" customHeight="1">
      <c r="A34" s="29" t="s">
        <v>3</v>
      </c>
      <c r="B34" s="30">
        <f>+B6/B12</f>
        <v>5938.3983375959078</v>
      </c>
      <c r="C34" s="31" t="s">
        <v>16</v>
      </c>
      <c r="D34" s="30">
        <f t="shared" ref="D34:G34" si="2">+D6/D12</f>
        <v>364.94744200270873</v>
      </c>
      <c r="E34" s="30">
        <f t="shared" si="2"/>
        <v>2.7159509058805233</v>
      </c>
      <c r="F34" s="30">
        <f t="shared" si="2"/>
        <v>3.6454071648959347</v>
      </c>
      <c r="G34" s="32">
        <f t="shared" si="2"/>
        <v>0.46519526730016697</v>
      </c>
    </row>
  </sheetData>
  <mergeCells count="9">
    <mergeCell ref="A31:G31"/>
    <mergeCell ref="A33:G33"/>
    <mergeCell ref="A4:G4"/>
    <mergeCell ref="C11:C12"/>
    <mergeCell ref="A13:G13"/>
    <mergeCell ref="C20:C21"/>
    <mergeCell ref="A22:G22"/>
    <mergeCell ref="C29:C30"/>
    <mergeCell ref="D29:D30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System Service</cp:lastModifiedBy>
  <cp:lastPrinted>2014-02-04T10:21:53Z</cp:lastPrinted>
  <dcterms:created xsi:type="dcterms:W3CDTF">2014-01-27T11:18:35Z</dcterms:created>
  <dcterms:modified xsi:type="dcterms:W3CDTF">2014-02-04T10:22:05Z</dcterms:modified>
</cp:coreProperties>
</file>