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955"/>
  </bookViews>
  <sheets>
    <sheet name="T6" sheetId="1" r:id="rId1"/>
    <sheet name="List2" sheetId="2" r:id="rId2"/>
    <sheet name="List3" sheetId="3" r:id="rId3"/>
  </sheets>
  <definedNames>
    <definedName name="_xlnm.Print_Area" localSheetId="0">'T6'!$A$1:$R$64</definedName>
  </definedNames>
  <calcPr calcId="125725"/>
</workbook>
</file>

<file path=xl/calcChain.xml><?xml version="1.0" encoding="utf-8"?>
<calcChain xmlns="http://schemas.openxmlformats.org/spreadsheetml/2006/main">
  <c r="N57" i="1"/>
  <c r="L57"/>
  <c r="J57"/>
  <c r="H57"/>
  <c r="D57"/>
  <c r="N56"/>
  <c r="L56"/>
  <c r="J56"/>
  <c r="H56"/>
  <c r="F56"/>
  <c r="D56"/>
  <c r="N55"/>
  <c r="L55"/>
  <c r="J55"/>
  <c r="H55"/>
  <c r="F55"/>
  <c r="D55"/>
  <c r="N54"/>
  <c r="J54"/>
  <c r="H54"/>
  <c r="F54"/>
  <c r="F53"/>
  <c r="D53"/>
  <c r="N52"/>
  <c r="L52"/>
  <c r="J52"/>
  <c r="H52"/>
  <c r="F52"/>
  <c r="D52"/>
  <c r="N51"/>
  <c r="L51"/>
  <c r="J51"/>
  <c r="H51"/>
  <c r="F51"/>
  <c r="D51"/>
  <c r="F48"/>
  <c r="N49"/>
  <c r="L49"/>
  <c r="J49"/>
  <c r="H49"/>
  <c r="F49"/>
  <c r="D49"/>
  <c r="N47"/>
  <c r="L47"/>
  <c r="J47"/>
  <c r="H47"/>
  <c r="F47"/>
  <c r="D47"/>
  <c r="N45"/>
  <c r="J45"/>
  <c r="H45"/>
  <c r="F45"/>
  <c r="D45"/>
  <c r="N44"/>
  <c r="L44"/>
  <c r="J44"/>
  <c r="H44"/>
  <c r="F44"/>
  <c r="D44"/>
  <c r="N43"/>
  <c r="L43"/>
  <c r="J43"/>
  <c r="H43"/>
  <c r="F43"/>
  <c r="D43"/>
  <c r="D42"/>
  <c r="N40"/>
  <c r="L40"/>
  <c r="J40"/>
  <c r="H40"/>
  <c r="F40"/>
  <c r="D40"/>
  <c r="N39"/>
  <c r="L39"/>
  <c r="J39"/>
  <c r="H39"/>
  <c r="F39"/>
  <c r="D39"/>
  <c r="N38"/>
  <c r="L38"/>
  <c r="J38"/>
  <c r="H38"/>
  <c r="F38"/>
  <c r="D38"/>
  <c r="N37"/>
  <c r="L37"/>
  <c r="J37"/>
  <c r="H37"/>
  <c r="F37"/>
  <c r="D37"/>
  <c r="N36"/>
  <c r="L36"/>
  <c r="J36"/>
  <c r="H36"/>
  <c r="F36"/>
  <c r="D36"/>
  <c r="D35"/>
  <c r="R24"/>
  <c r="J24"/>
  <c r="H24"/>
  <c r="R25"/>
  <c r="J25"/>
  <c r="H25"/>
  <c r="F25"/>
  <c r="R22"/>
  <c r="P22"/>
  <c r="N22"/>
  <c r="L22"/>
  <c r="J22"/>
  <c r="H22"/>
  <c r="F22"/>
  <c r="R20"/>
  <c r="P20"/>
  <c r="N20"/>
  <c r="L20"/>
  <c r="J20"/>
  <c r="H20"/>
  <c r="F20"/>
  <c r="R16"/>
  <c r="P16"/>
  <c r="N16"/>
  <c r="L16"/>
  <c r="J16"/>
  <c r="H16"/>
  <c r="F16"/>
  <c r="P12"/>
  <c r="F12"/>
  <c r="R11"/>
  <c r="P11"/>
  <c r="N11"/>
  <c r="L11"/>
  <c r="J11"/>
  <c r="H11"/>
  <c r="F11"/>
  <c r="R9"/>
  <c r="P9"/>
  <c r="N9"/>
  <c r="J9"/>
  <c r="H9"/>
  <c r="F9"/>
  <c r="R8"/>
  <c r="P8"/>
  <c r="N8"/>
  <c r="L8"/>
  <c r="J8"/>
  <c r="H8"/>
  <c r="F8"/>
  <c r="J6"/>
  <c r="R7"/>
  <c r="P7"/>
  <c r="N7"/>
  <c r="L7"/>
  <c r="J7"/>
  <c r="H7"/>
  <c r="F7"/>
  <c r="N28"/>
  <c r="L28"/>
  <c r="J28"/>
  <c r="H28"/>
  <c r="F28"/>
  <c r="D28"/>
  <c r="R27"/>
  <c r="P27"/>
  <c r="N27"/>
  <c r="L27"/>
  <c r="J27"/>
  <c r="H27"/>
  <c r="F27"/>
  <c r="D27"/>
  <c r="R26"/>
  <c r="P26"/>
  <c r="N26"/>
  <c r="L26"/>
  <c r="J26"/>
  <c r="H26"/>
  <c r="F26"/>
  <c r="D26"/>
  <c r="R23"/>
  <c r="P23"/>
  <c r="N23"/>
  <c r="L23"/>
  <c r="J23"/>
  <c r="H23"/>
  <c r="F23"/>
  <c r="D23"/>
  <c r="R19"/>
  <c r="F19"/>
  <c r="R18"/>
  <c r="P18"/>
  <c r="N18"/>
  <c r="L18"/>
  <c r="J18"/>
  <c r="H18"/>
  <c r="F18"/>
  <c r="R15"/>
  <c r="P15"/>
  <c r="N15"/>
  <c r="L15"/>
  <c r="J15"/>
  <c r="H15"/>
  <c r="F15"/>
  <c r="R14"/>
  <c r="P14"/>
  <c r="N14"/>
  <c r="L14"/>
  <c r="J14"/>
  <c r="H14"/>
  <c r="F14"/>
  <c r="R10"/>
  <c r="P10"/>
  <c r="N10"/>
  <c r="L10"/>
  <c r="J10"/>
  <c r="H10"/>
  <c r="F10"/>
  <c r="D21"/>
  <c r="D19"/>
  <c r="D18"/>
  <c r="D17"/>
  <c r="D15"/>
  <c r="D14"/>
  <c r="D10"/>
</calcChain>
</file>

<file path=xl/sharedStrings.xml><?xml version="1.0" encoding="utf-8"?>
<sst xmlns="http://schemas.openxmlformats.org/spreadsheetml/2006/main" count="322" uniqueCount="51">
  <si>
    <t>abs.</t>
  </si>
  <si>
    <t>%</t>
  </si>
  <si>
    <t>Tab. 6  Přehled o počtu obcí (městských částí), ve kterých strana nezískala žádný hlas</t>
  </si>
  <si>
    <t>x</t>
  </si>
  <si>
    <t>Celkem obcí v kraji</t>
  </si>
  <si>
    <t>Poznámka: ve městech Praha, Plzeň, Brno a Ostrava započteny městské části a městské obvody, bez zahraničí</t>
  </si>
  <si>
    <t>Plzeňský</t>
  </si>
  <si>
    <t>Jihočeský</t>
  </si>
  <si>
    <t>Středočeský</t>
  </si>
  <si>
    <t>Hl.m.Praha</t>
  </si>
  <si>
    <t>Karlovarský</t>
  </si>
  <si>
    <t xml:space="preserve">Ústecký 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</si>
  <si>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</si>
  <si>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</si>
  <si>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</si>
  <si>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</si>
  <si>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</si>
  <si>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</si>
  <si>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</si>
  <si>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</si>
  <si>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ČR celkem</t>
  </si>
  <si>
    <t>Počet obcí ve volebním kraji</t>
  </si>
  <si>
    <t>ODS</t>
  </si>
  <si>
    <t>ČSSD</t>
  </si>
  <si>
    <t>PB</t>
  </si>
  <si>
    <t>SZ</t>
  </si>
  <si>
    <t>KSČM</t>
  </si>
  <si>
    <t>KDU-ČSL</t>
  </si>
  <si>
    <t>-</t>
  </si>
  <si>
    <t>TOP 09</t>
  </si>
  <si>
    <t>Suveren.</t>
  </si>
  <si>
    <t>Svobodní</t>
  </si>
  <si>
    <t>SPOZ</t>
  </si>
  <si>
    <t>DSSS</t>
  </si>
  <si>
    <t>VOLBY DO POSLANECKÉ SNĚMOVNY PARLAMENTU  25.10. - 26.10.2013</t>
  </si>
  <si>
    <t>Piráti</t>
  </si>
  <si>
    <t>HLVZHŮRU</t>
  </si>
  <si>
    <t>RDS</t>
  </si>
  <si>
    <t>KAN</t>
  </si>
  <si>
    <t>Změna</t>
  </si>
  <si>
    <t>SsČR</t>
  </si>
  <si>
    <t>ANEO</t>
  </si>
  <si>
    <t>OBČ_2011</t>
  </si>
  <si>
    <t>Úsvit</t>
  </si>
  <si>
    <t>ANO 2011</t>
  </si>
  <si>
    <t>LEV 21</t>
  </si>
  <si>
    <t>KČ</t>
  </si>
  <si>
    <t>dokončení</t>
  </si>
  <si>
    <t>jev se nevyskytoval</t>
  </si>
  <si>
    <t>ve volebním kraji nebyla podána kandidátní listina, zápis není možný z logických důvodů</t>
  </si>
  <si>
    <t xml:space="preserve"> Politická strana, hnutí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</si>
</sst>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9"/>
      <color rgb="FFFF0000"/>
      <name val="Arial CE"/>
      <family val="2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sz val="10"/>
      <color rgb="FFFF0000"/>
      <name val="Arial CE"/>
      <family val="2"/>
      <charset val="238"/>
    </font>
    <font>
      <i/>
      <sz val="9"/>
      <color rgb="FFFF0000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1" fontId="3" fillId="0" borderId="0" xfId="0" applyNumberFormat="1" applyFont="1"/>
    <xf numFmtId="0" fontId="4" fillId="0" borderId="8" xfId="0" applyFont="1" applyBorder="1"/>
    <xf numFmtId="1" fontId="4" fillId="0" borderId="6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0" xfId="0" applyFont="1"/>
    <xf numFmtId="0" fontId="5" fillId="0" borderId="0" xfId="0" applyFont="1"/>
    <xf numFmtId="1" fontId="3" fillId="0" borderId="10" xfId="0" applyNumberFormat="1" applyFont="1" applyBorder="1"/>
    <xf numFmtId="0" fontId="3" fillId="0" borderId="0" xfId="0" applyFont="1" applyBorder="1"/>
    <xf numFmtId="1" fontId="3" fillId="0" borderId="11" xfId="0" applyNumberFormat="1" applyFont="1" applyBorder="1"/>
    <xf numFmtId="2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" fontId="12" fillId="0" borderId="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1" fillId="0" borderId="16" xfId="0" applyFont="1" applyBorder="1" applyAlignment="1"/>
    <xf numFmtId="0" fontId="0" fillId="0" borderId="16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tabSelected="1" workbookViewId="0">
      <selection activeCell="A32" sqref="A32:B34"/>
    </sheetView>
  </sheetViews>
  <sheetFormatPr defaultRowHeight="12.75"/>
  <cols>
    <col min="1" max="1" width="3.7109375" customWidth="1"/>
    <col min="2" max="2" width="12.140625" customWidth="1"/>
    <col min="3" max="18" width="7.140625" customWidth="1"/>
  </cols>
  <sheetData>
    <row r="1" spans="1:20" s="3" customFormat="1" ht="1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4"/>
      <c r="T1" s="4"/>
    </row>
    <row r="2" spans="1:20" s="3" customFormat="1" ht="18" customHeight="1" thickBot="1">
      <c r="A2" s="60" t="s">
        <v>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S2" s="4"/>
      <c r="T2" s="4"/>
    </row>
    <row r="3" spans="1:20" ht="18" customHeight="1">
      <c r="A3" s="45" t="s">
        <v>50</v>
      </c>
      <c r="B3" s="46"/>
      <c r="C3" s="56" t="s">
        <v>21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1"/>
      <c r="T3" s="1"/>
    </row>
    <row r="4" spans="1:20" ht="15" customHeight="1">
      <c r="A4" s="47"/>
      <c r="B4" s="48"/>
      <c r="C4" s="52" t="s">
        <v>9</v>
      </c>
      <c r="D4" s="53"/>
      <c r="E4" s="52" t="s">
        <v>8</v>
      </c>
      <c r="F4" s="53"/>
      <c r="G4" s="52" t="s">
        <v>7</v>
      </c>
      <c r="H4" s="53"/>
      <c r="I4" s="52" t="s">
        <v>6</v>
      </c>
      <c r="J4" s="53"/>
      <c r="K4" s="52" t="s">
        <v>10</v>
      </c>
      <c r="L4" s="53"/>
      <c r="M4" s="52" t="s">
        <v>11</v>
      </c>
      <c r="N4" s="53"/>
      <c r="O4" s="52" t="s">
        <v>12</v>
      </c>
      <c r="P4" s="53"/>
      <c r="Q4" s="52" t="s">
        <v>13</v>
      </c>
      <c r="R4" s="55"/>
      <c r="S4" s="1"/>
      <c r="T4" s="1"/>
    </row>
    <row r="5" spans="1:20" ht="13.5" customHeight="1" thickBot="1">
      <c r="A5" s="49"/>
      <c r="B5" s="50"/>
      <c r="C5" s="16" t="s">
        <v>0</v>
      </c>
      <c r="D5" s="17" t="s">
        <v>1</v>
      </c>
      <c r="E5" s="16" t="s">
        <v>0</v>
      </c>
      <c r="F5" s="17" t="s">
        <v>1</v>
      </c>
      <c r="G5" s="16" t="s">
        <v>0</v>
      </c>
      <c r="H5" s="17" t="s">
        <v>1</v>
      </c>
      <c r="I5" s="16" t="s">
        <v>0</v>
      </c>
      <c r="J5" s="17" t="s">
        <v>1</v>
      </c>
      <c r="K5" s="16" t="s">
        <v>0</v>
      </c>
      <c r="L5" s="17" t="s">
        <v>1</v>
      </c>
      <c r="M5" s="16" t="s">
        <v>0</v>
      </c>
      <c r="N5" s="17" t="s">
        <v>1</v>
      </c>
      <c r="O5" s="16" t="s">
        <v>0</v>
      </c>
      <c r="P5" s="17" t="s">
        <v>1</v>
      </c>
      <c r="Q5" s="16" t="s">
        <v>0</v>
      </c>
      <c r="R5" s="18" t="s">
        <v>1</v>
      </c>
      <c r="S5" s="1"/>
      <c r="T5" s="1"/>
    </row>
    <row r="6" spans="1:20">
      <c r="A6" s="5">
        <v>1</v>
      </c>
      <c r="B6" s="11" t="s">
        <v>23</v>
      </c>
      <c r="C6" s="26" t="s">
        <v>28</v>
      </c>
      <c r="D6" s="27" t="s">
        <v>28</v>
      </c>
      <c r="E6" s="26" t="s">
        <v>28</v>
      </c>
      <c r="F6" s="27" t="s">
        <v>28</v>
      </c>
      <c r="G6" s="26" t="s">
        <v>28</v>
      </c>
      <c r="H6" s="27" t="s">
        <v>28</v>
      </c>
      <c r="I6" s="26">
        <v>1</v>
      </c>
      <c r="J6" s="27">
        <f>I6/I29*100</f>
        <v>0.19607843137254902</v>
      </c>
      <c r="K6" s="26" t="s">
        <v>28</v>
      </c>
      <c r="L6" s="27" t="s">
        <v>28</v>
      </c>
      <c r="M6" s="28" t="s">
        <v>28</v>
      </c>
      <c r="N6" s="29" t="s">
        <v>28</v>
      </c>
      <c r="O6" s="26" t="s">
        <v>28</v>
      </c>
      <c r="P6" s="27" t="s">
        <v>28</v>
      </c>
      <c r="Q6" s="26" t="s">
        <v>28</v>
      </c>
      <c r="R6" s="27" t="s">
        <v>28</v>
      </c>
      <c r="S6" s="1"/>
      <c r="T6" s="1"/>
    </row>
    <row r="7" spans="1:20">
      <c r="A7" s="5">
        <v>2</v>
      </c>
      <c r="B7" s="11" t="s">
        <v>31</v>
      </c>
      <c r="C7" s="28" t="s">
        <v>28</v>
      </c>
      <c r="D7" s="28" t="s">
        <v>28</v>
      </c>
      <c r="E7" s="28">
        <v>118</v>
      </c>
      <c r="F7" s="30">
        <f>E7/E29*100</f>
        <v>10.305676855895197</v>
      </c>
      <c r="G7" s="28">
        <v>136</v>
      </c>
      <c r="H7" s="30">
        <f>G7/G29*100</f>
        <v>21.829855537720707</v>
      </c>
      <c r="I7" s="28">
        <v>120</v>
      </c>
      <c r="J7" s="30">
        <f>I7/I29*100</f>
        <v>23.52941176470588</v>
      </c>
      <c r="K7" s="28">
        <v>11</v>
      </c>
      <c r="L7" s="30">
        <f>K7/K29*100</f>
        <v>8.3333333333333321</v>
      </c>
      <c r="M7" s="28">
        <v>32</v>
      </c>
      <c r="N7" s="30">
        <f>M7/M29*100</f>
        <v>9.0395480225988702</v>
      </c>
      <c r="O7" s="28">
        <v>18</v>
      </c>
      <c r="P7" s="30">
        <f>O7/O29*100</f>
        <v>8.3720930232558146</v>
      </c>
      <c r="Q7" s="28">
        <v>53</v>
      </c>
      <c r="R7" s="30">
        <f>Q7/Q29*100</f>
        <v>11.830357142857142</v>
      </c>
      <c r="S7" s="1"/>
      <c r="T7" s="1"/>
    </row>
    <row r="8" spans="1:20">
      <c r="A8" s="5">
        <v>3</v>
      </c>
      <c r="B8" s="11" t="s">
        <v>35</v>
      </c>
      <c r="C8" s="28" t="s">
        <v>28</v>
      </c>
      <c r="D8" s="31" t="s">
        <v>28</v>
      </c>
      <c r="E8" s="28">
        <v>81</v>
      </c>
      <c r="F8" s="30">
        <f>E8/E29*100</f>
        <v>7.0742358078602612</v>
      </c>
      <c r="G8" s="28">
        <v>85</v>
      </c>
      <c r="H8" s="30">
        <f>G8/G29*100</f>
        <v>13.643659711075443</v>
      </c>
      <c r="I8" s="28">
        <v>60</v>
      </c>
      <c r="J8" s="30">
        <f>I8/I29*100</f>
        <v>11.76470588235294</v>
      </c>
      <c r="K8" s="28">
        <v>7</v>
      </c>
      <c r="L8" s="30">
        <f>K8/K29*100</f>
        <v>5.3030303030303028</v>
      </c>
      <c r="M8" s="28">
        <v>27</v>
      </c>
      <c r="N8" s="30">
        <f>M8/M29*100</f>
        <v>7.6271186440677967</v>
      </c>
      <c r="O8" s="28">
        <v>4</v>
      </c>
      <c r="P8" s="30">
        <f>O8/O29*100</f>
        <v>1.8604651162790697</v>
      </c>
      <c r="Q8" s="28">
        <v>33</v>
      </c>
      <c r="R8" s="30">
        <f>Q8/Q29*100</f>
        <v>7.3660714285714288</v>
      </c>
      <c r="S8" s="1"/>
      <c r="T8" s="1"/>
    </row>
    <row r="9" spans="1:20">
      <c r="A9" s="5">
        <v>4</v>
      </c>
      <c r="B9" s="11" t="s">
        <v>29</v>
      </c>
      <c r="C9" s="26" t="s">
        <v>28</v>
      </c>
      <c r="D9" s="30" t="s">
        <v>28</v>
      </c>
      <c r="E9" s="26">
        <v>12</v>
      </c>
      <c r="F9" s="30">
        <f>E9/E29*100</f>
        <v>1.0480349344978166</v>
      </c>
      <c r="G9" s="26">
        <v>5</v>
      </c>
      <c r="H9" s="30">
        <f>G9/G29*100</f>
        <v>0.80256821829855529</v>
      </c>
      <c r="I9" s="26">
        <v>13</v>
      </c>
      <c r="J9" s="30">
        <f>I9/I29*100</f>
        <v>2.5490196078431371</v>
      </c>
      <c r="K9" s="26" t="s">
        <v>28</v>
      </c>
      <c r="L9" s="30" t="s">
        <v>28</v>
      </c>
      <c r="M9" s="26">
        <v>4</v>
      </c>
      <c r="N9" s="30">
        <f>M9/M29*100</f>
        <v>1.1299435028248588</v>
      </c>
      <c r="O9" s="26">
        <v>1</v>
      </c>
      <c r="P9" s="30">
        <f>O9/O29*100</f>
        <v>0.46511627906976744</v>
      </c>
      <c r="Q9" s="26">
        <v>2</v>
      </c>
      <c r="R9" s="30">
        <f>Q9/Q29*100</f>
        <v>0.4464285714285714</v>
      </c>
      <c r="S9" s="1"/>
      <c r="T9" s="1"/>
    </row>
    <row r="10" spans="1:20">
      <c r="A10" s="5">
        <v>5</v>
      </c>
      <c r="B10" s="11" t="s">
        <v>36</v>
      </c>
      <c r="C10" s="28">
        <v>2</v>
      </c>
      <c r="D10" s="31">
        <f>C10/C29*100</f>
        <v>3.5087719298245612</v>
      </c>
      <c r="E10" s="28">
        <v>354</v>
      </c>
      <c r="F10" s="31">
        <f>E10/E29*100</f>
        <v>30.91703056768559</v>
      </c>
      <c r="G10" s="28">
        <v>313</v>
      </c>
      <c r="H10" s="31">
        <f>G10/G29*100</f>
        <v>50.240770465489568</v>
      </c>
      <c r="I10" s="28">
        <v>274</v>
      </c>
      <c r="J10" s="31">
        <f>I10/I29*100</f>
        <v>53.725490196078432</v>
      </c>
      <c r="K10" s="28">
        <v>54</v>
      </c>
      <c r="L10" s="31">
        <f>K10/K29*100</f>
        <v>40.909090909090914</v>
      </c>
      <c r="M10" s="28">
        <v>135</v>
      </c>
      <c r="N10" s="31">
        <f>M10/M29*100</f>
        <v>38.135593220338983</v>
      </c>
      <c r="O10" s="28">
        <v>82</v>
      </c>
      <c r="P10" s="31">
        <f>O10/O29*100</f>
        <v>38.139534883720934</v>
      </c>
      <c r="Q10" s="28">
        <v>230</v>
      </c>
      <c r="R10" s="30">
        <f>Q10/Q29*100</f>
        <v>51.339285714285708</v>
      </c>
      <c r="S10" s="1"/>
      <c r="T10" s="1"/>
    </row>
    <row r="11" spans="1:20">
      <c r="A11" s="5">
        <v>6</v>
      </c>
      <c r="B11" s="11" t="s">
        <v>22</v>
      </c>
      <c r="C11" s="28" t="s">
        <v>28</v>
      </c>
      <c r="D11" s="30" t="s">
        <v>28</v>
      </c>
      <c r="E11" s="28">
        <v>20</v>
      </c>
      <c r="F11" s="31">
        <f>E11/E29*100</f>
        <v>1.7467248908296942</v>
      </c>
      <c r="G11" s="28">
        <v>20</v>
      </c>
      <c r="H11" s="31">
        <f>G11/G29*100</f>
        <v>3.2102728731942212</v>
      </c>
      <c r="I11" s="28">
        <v>10</v>
      </c>
      <c r="J11" s="31">
        <f>I11/I29*100</f>
        <v>1.9607843137254901</v>
      </c>
      <c r="K11" s="28">
        <v>2</v>
      </c>
      <c r="L11" s="31">
        <f>K11/K29*100</f>
        <v>1.5151515151515151</v>
      </c>
      <c r="M11" s="28">
        <v>6</v>
      </c>
      <c r="N11" s="31">
        <f>M11/M29*100</f>
        <v>1.6949152542372881</v>
      </c>
      <c r="O11" s="28">
        <v>2</v>
      </c>
      <c r="P11" s="31">
        <f>O11/O29*100</f>
        <v>0.93023255813953487</v>
      </c>
      <c r="Q11" s="28">
        <v>8</v>
      </c>
      <c r="R11" s="30">
        <f>Q11/Q29*100</f>
        <v>1.7857142857142856</v>
      </c>
      <c r="S11" s="1"/>
      <c r="T11" s="1"/>
    </row>
    <row r="12" spans="1:20">
      <c r="A12" s="5">
        <v>7</v>
      </c>
      <c r="B12" s="11" t="s">
        <v>37</v>
      </c>
      <c r="C12" s="28" t="s">
        <v>3</v>
      </c>
      <c r="D12" s="30" t="s">
        <v>3</v>
      </c>
      <c r="E12" s="28">
        <v>957</v>
      </c>
      <c r="F12" s="31">
        <f>E12/E29*100</f>
        <v>83.580786026200869</v>
      </c>
      <c r="G12" s="28" t="s">
        <v>3</v>
      </c>
      <c r="H12" s="28" t="s">
        <v>3</v>
      </c>
      <c r="I12" s="28" t="s">
        <v>3</v>
      </c>
      <c r="J12" s="28" t="s">
        <v>3</v>
      </c>
      <c r="K12" s="28" t="s">
        <v>3</v>
      </c>
      <c r="L12" s="28" t="s">
        <v>3</v>
      </c>
      <c r="M12" s="28" t="s">
        <v>3</v>
      </c>
      <c r="N12" s="28" t="s">
        <v>3</v>
      </c>
      <c r="O12" s="28">
        <v>165</v>
      </c>
      <c r="P12" s="31">
        <f>O12/O29*100</f>
        <v>76.744186046511629</v>
      </c>
      <c r="Q12" s="28" t="s">
        <v>3</v>
      </c>
      <c r="R12" s="34" t="s">
        <v>3</v>
      </c>
      <c r="S12" s="1"/>
      <c r="T12" s="1"/>
    </row>
    <row r="13" spans="1:20">
      <c r="A13" s="5">
        <v>8</v>
      </c>
      <c r="B13" s="11" t="s">
        <v>38</v>
      </c>
      <c r="C13" s="28" t="s">
        <v>3</v>
      </c>
      <c r="D13" s="28" t="s">
        <v>3</v>
      </c>
      <c r="E13" s="28" t="s">
        <v>3</v>
      </c>
      <c r="F13" s="28" t="s">
        <v>3</v>
      </c>
      <c r="G13" s="28" t="s">
        <v>3</v>
      </c>
      <c r="H13" s="30" t="s">
        <v>3</v>
      </c>
      <c r="I13" s="28" t="s">
        <v>3</v>
      </c>
      <c r="J13" s="30" t="s">
        <v>3</v>
      </c>
      <c r="K13" s="28" t="s">
        <v>3</v>
      </c>
      <c r="L13" s="28" t="s">
        <v>3</v>
      </c>
      <c r="M13" s="28" t="s">
        <v>3</v>
      </c>
      <c r="N13" s="28" t="s">
        <v>3</v>
      </c>
      <c r="O13" s="28" t="s">
        <v>3</v>
      </c>
      <c r="P13" s="28" t="s">
        <v>3</v>
      </c>
      <c r="Q13" s="28" t="s">
        <v>3</v>
      </c>
      <c r="R13" s="34" t="s">
        <v>3</v>
      </c>
      <c r="S13" s="1"/>
      <c r="T13" s="1"/>
    </row>
    <row r="14" spans="1:20">
      <c r="A14" s="5">
        <v>9</v>
      </c>
      <c r="B14" s="11" t="s">
        <v>39</v>
      </c>
      <c r="C14" s="28">
        <v>1</v>
      </c>
      <c r="D14" s="31">
        <f>C14/C29*100</f>
        <v>1.7543859649122806</v>
      </c>
      <c r="E14" s="28">
        <v>538</v>
      </c>
      <c r="F14" s="31">
        <f>E14/E29*100</f>
        <v>46.986899563318779</v>
      </c>
      <c r="G14" s="28">
        <v>289</v>
      </c>
      <c r="H14" s="31">
        <f>G14/G29*100</f>
        <v>46.388443017656499</v>
      </c>
      <c r="I14" s="28">
        <v>265</v>
      </c>
      <c r="J14" s="31">
        <f>I14/I29*100</f>
        <v>51.960784313725497</v>
      </c>
      <c r="K14" s="28">
        <v>56</v>
      </c>
      <c r="L14" s="31">
        <f>K14/K29*100</f>
        <v>42.424242424242422</v>
      </c>
      <c r="M14" s="28">
        <v>133</v>
      </c>
      <c r="N14" s="31">
        <f>M14/M29*100</f>
        <v>37.570621468926554</v>
      </c>
      <c r="O14" s="28">
        <v>28</v>
      </c>
      <c r="P14" s="31">
        <f>O14/O29*100</f>
        <v>13.023255813953488</v>
      </c>
      <c r="Q14" s="28">
        <v>152</v>
      </c>
      <c r="R14" s="30">
        <f>Q14/Q29*100</f>
        <v>33.928571428571431</v>
      </c>
      <c r="S14" s="1"/>
      <c r="T14" s="1"/>
    </row>
    <row r="15" spans="1:20">
      <c r="A15" s="5">
        <v>10</v>
      </c>
      <c r="B15" s="11" t="s">
        <v>40</v>
      </c>
      <c r="C15" s="28">
        <v>9</v>
      </c>
      <c r="D15" s="31">
        <f>C15/C29*100</f>
        <v>15.789473684210526</v>
      </c>
      <c r="E15" s="28">
        <v>539</v>
      </c>
      <c r="F15" s="31">
        <f>E15/E29*100</f>
        <v>47.074235807860262</v>
      </c>
      <c r="G15" s="28">
        <v>305</v>
      </c>
      <c r="H15" s="31">
        <f>G15/G29*100</f>
        <v>48.956661316211878</v>
      </c>
      <c r="I15" s="28">
        <v>260</v>
      </c>
      <c r="J15" s="31">
        <f>I15/I29*100</f>
        <v>50.980392156862742</v>
      </c>
      <c r="K15" s="28">
        <v>56</v>
      </c>
      <c r="L15" s="31">
        <f>K15/K29*100</f>
        <v>42.424242424242422</v>
      </c>
      <c r="M15" s="28">
        <v>138</v>
      </c>
      <c r="N15" s="31">
        <f>M15/M29*100</f>
        <v>38.983050847457626</v>
      </c>
      <c r="O15" s="28">
        <v>65</v>
      </c>
      <c r="P15" s="31">
        <f>O15/O29*100</f>
        <v>30.232558139534881</v>
      </c>
      <c r="Q15" s="28">
        <v>215</v>
      </c>
      <c r="R15" s="30">
        <f>Q15/Q29*100</f>
        <v>47.991071428571431</v>
      </c>
      <c r="S15" s="1"/>
      <c r="T15" s="1"/>
    </row>
    <row r="16" spans="1:20">
      <c r="A16" s="5">
        <v>11</v>
      </c>
      <c r="B16" s="11" t="s">
        <v>27</v>
      </c>
      <c r="C16" s="28" t="s">
        <v>28</v>
      </c>
      <c r="D16" s="28" t="s">
        <v>28</v>
      </c>
      <c r="E16" s="28">
        <v>67</v>
      </c>
      <c r="F16" s="31">
        <f>E16/E29*100</f>
        <v>5.8515283842794759</v>
      </c>
      <c r="G16" s="28">
        <v>22</v>
      </c>
      <c r="H16" s="31">
        <f>G16/G29*100</f>
        <v>3.5313001605136436</v>
      </c>
      <c r="I16" s="28">
        <v>43</v>
      </c>
      <c r="J16" s="31">
        <f>I16/I29*100</f>
        <v>8.4313725490196081</v>
      </c>
      <c r="K16" s="28">
        <v>10</v>
      </c>
      <c r="L16" s="31">
        <f>K16/K29*100</f>
        <v>7.5757575757575761</v>
      </c>
      <c r="M16" s="28">
        <v>38</v>
      </c>
      <c r="N16" s="31">
        <f>M16/M29*100</f>
        <v>10.734463276836157</v>
      </c>
      <c r="O16" s="28">
        <v>19</v>
      </c>
      <c r="P16" s="31">
        <f>O16/O29*100</f>
        <v>8.8372093023255811</v>
      </c>
      <c r="Q16" s="28">
        <v>14</v>
      </c>
      <c r="R16" s="30">
        <f>Q16/Q29*100</f>
        <v>3.125</v>
      </c>
      <c r="S16" s="1"/>
      <c r="T16" s="1"/>
    </row>
    <row r="17" spans="1:22">
      <c r="A17" s="5">
        <v>12</v>
      </c>
      <c r="B17" s="11" t="s">
        <v>24</v>
      </c>
      <c r="C17" s="28">
        <v>5</v>
      </c>
      <c r="D17" s="31">
        <f>C17/C29*100</f>
        <v>8.7719298245614024</v>
      </c>
      <c r="E17" s="28" t="s">
        <v>3</v>
      </c>
      <c r="F17" s="30" t="s">
        <v>3</v>
      </c>
      <c r="G17" s="28" t="s">
        <v>3</v>
      </c>
      <c r="H17" s="30" t="s">
        <v>3</v>
      </c>
      <c r="I17" s="28" t="s">
        <v>3</v>
      </c>
      <c r="J17" s="30" t="s">
        <v>3</v>
      </c>
      <c r="K17" s="28" t="s">
        <v>3</v>
      </c>
      <c r="L17" s="31" t="s">
        <v>3</v>
      </c>
      <c r="M17" s="28" t="s">
        <v>3</v>
      </c>
      <c r="N17" s="30" t="s">
        <v>3</v>
      </c>
      <c r="O17" s="28" t="s">
        <v>3</v>
      </c>
      <c r="P17" s="30" t="s">
        <v>3</v>
      </c>
      <c r="Q17" s="28" t="s">
        <v>3</v>
      </c>
      <c r="R17" s="30" t="s">
        <v>3</v>
      </c>
      <c r="S17" s="1"/>
      <c r="T17" s="1"/>
    </row>
    <row r="18" spans="1:22">
      <c r="A18" s="5">
        <v>13</v>
      </c>
      <c r="B18" s="11" t="s">
        <v>30</v>
      </c>
      <c r="C18" s="28">
        <v>9</v>
      </c>
      <c r="D18" s="31">
        <f>C18/C29*100</f>
        <v>15.789473684210526</v>
      </c>
      <c r="E18" s="28">
        <v>505</v>
      </c>
      <c r="F18" s="31">
        <f>E18/E29*100</f>
        <v>44.104803493449779</v>
      </c>
      <c r="G18" s="28">
        <v>360</v>
      </c>
      <c r="H18" s="31">
        <f>G18/G29*100</f>
        <v>57.784911717495987</v>
      </c>
      <c r="I18" s="28">
        <v>285</v>
      </c>
      <c r="J18" s="31">
        <f>I18/I29*100</f>
        <v>55.882352941176471</v>
      </c>
      <c r="K18" s="28">
        <v>50</v>
      </c>
      <c r="L18" s="31">
        <f>K18/K29*100</f>
        <v>37.878787878787875</v>
      </c>
      <c r="M18" s="28">
        <v>144</v>
      </c>
      <c r="N18" s="31">
        <f>M18/M29*100</f>
        <v>40.677966101694921</v>
      </c>
      <c r="O18" s="28">
        <v>78</v>
      </c>
      <c r="P18" s="31">
        <f>O18/O29*100</f>
        <v>36.279069767441861</v>
      </c>
      <c r="Q18" s="28">
        <v>226</v>
      </c>
      <c r="R18" s="30">
        <f>Q18/Q29*100</f>
        <v>50.446428571428569</v>
      </c>
      <c r="S18" s="1"/>
      <c r="T18" s="1"/>
    </row>
    <row r="19" spans="1:22">
      <c r="A19" s="5">
        <v>14</v>
      </c>
      <c r="B19" s="11" t="s">
        <v>41</v>
      </c>
      <c r="C19" s="28">
        <v>19</v>
      </c>
      <c r="D19" s="31">
        <f>C19/C29*100</f>
        <v>33.333333333333329</v>
      </c>
      <c r="E19" s="28">
        <v>896</v>
      </c>
      <c r="F19" s="31">
        <f>E19/E29*100</f>
        <v>78.253275109170303</v>
      </c>
      <c r="G19" s="28" t="s">
        <v>3</v>
      </c>
      <c r="H19" s="30" t="s">
        <v>3</v>
      </c>
      <c r="I19" s="28" t="s">
        <v>3</v>
      </c>
      <c r="J19" s="30" t="s">
        <v>3</v>
      </c>
      <c r="K19" s="28" t="s">
        <v>3</v>
      </c>
      <c r="L19" s="30" t="s">
        <v>3</v>
      </c>
      <c r="M19" s="28" t="s">
        <v>3</v>
      </c>
      <c r="N19" s="28" t="s">
        <v>3</v>
      </c>
      <c r="O19" s="28" t="s">
        <v>3</v>
      </c>
      <c r="P19" s="28" t="s">
        <v>3</v>
      </c>
      <c r="Q19" s="28">
        <v>319</v>
      </c>
      <c r="R19" s="30">
        <f>Q19/Q29*100</f>
        <v>71.205357142857139</v>
      </c>
      <c r="S19" s="1"/>
      <c r="T19" s="1"/>
    </row>
    <row r="20" spans="1:22">
      <c r="A20" s="5">
        <v>15</v>
      </c>
      <c r="B20" s="11" t="s">
        <v>32</v>
      </c>
      <c r="C20" s="28" t="s">
        <v>28</v>
      </c>
      <c r="D20" s="30" t="s">
        <v>28</v>
      </c>
      <c r="E20" s="28">
        <v>218</v>
      </c>
      <c r="F20" s="31">
        <f>E20/E29*100</f>
        <v>19.039301310043669</v>
      </c>
      <c r="G20" s="28">
        <v>188</v>
      </c>
      <c r="H20" s="31">
        <f>G20/G29*100</f>
        <v>30.17656500802568</v>
      </c>
      <c r="I20" s="28">
        <v>142</v>
      </c>
      <c r="J20" s="31">
        <f>I20/I29*100</f>
        <v>27.843137254901961</v>
      </c>
      <c r="K20" s="28">
        <v>15</v>
      </c>
      <c r="L20" s="31">
        <f>K20/K29*100</f>
        <v>11.363636363636363</v>
      </c>
      <c r="M20" s="28">
        <v>33</v>
      </c>
      <c r="N20" s="31">
        <f>M20/M29*100</f>
        <v>9.3220338983050848</v>
      </c>
      <c r="O20" s="28">
        <v>24</v>
      </c>
      <c r="P20" s="31">
        <f>O20/O29*100</f>
        <v>11.162790697674419</v>
      </c>
      <c r="Q20" s="28">
        <v>88</v>
      </c>
      <c r="R20" s="30">
        <f>Q20/Q29*100</f>
        <v>19.642857142857142</v>
      </c>
      <c r="S20" s="1"/>
      <c r="T20" s="1"/>
    </row>
    <row r="21" spans="1:22">
      <c r="A21" s="5">
        <v>16</v>
      </c>
      <c r="B21" s="11" t="s">
        <v>42</v>
      </c>
      <c r="C21" s="28">
        <v>13</v>
      </c>
      <c r="D21" s="31">
        <f>C21/C29*100</f>
        <v>22.807017543859647</v>
      </c>
      <c r="E21" s="28" t="s">
        <v>3</v>
      </c>
      <c r="F21" s="30" t="s">
        <v>3</v>
      </c>
      <c r="G21" s="28" t="s">
        <v>3</v>
      </c>
      <c r="H21" s="30" t="s">
        <v>3</v>
      </c>
      <c r="I21" s="28" t="s">
        <v>3</v>
      </c>
      <c r="J21" s="30" t="s">
        <v>3</v>
      </c>
      <c r="K21" s="28" t="s">
        <v>3</v>
      </c>
      <c r="L21" s="30" t="s">
        <v>3</v>
      </c>
      <c r="M21" s="28" t="s">
        <v>3</v>
      </c>
      <c r="N21" s="30" t="s">
        <v>3</v>
      </c>
      <c r="O21" s="28" t="s">
        <v>3</v>
      </c>
      <c r="P21" s="30" t="s">
        <v>3</v>
      </c>
      <c r="Q21" s="28" t="s">
        <v>3</v>
      </c>
      <c r="R21" s="30" t="s">
        <v>3</v>
      </c>
      <c r="S21" s="1"/>
      <c r="T21" s="1"/>
    </row>
    <row r="22" spans="1:22">
      <c r="A22" s="5">
        <v>17</v>
      </c>
      <c r="B22" s="11" t="s">
        <v>43</v>
      </c>
      <c r="C22" s="28" t="s">
        <v>28</v>
      </c>
      <c r="D22" s="30" t="s">
        <v>28</v>
      </c>
      <c r="E22" s="28">
        <v>16</v>
      </c>
      <c r="F22" s="30">
        <f>E22/E29*100</f>
        <v>1.3973799126637554</v>
      </c>
      <c r="G22" s="28">
        <v>12</v>
      </c>
      <c r="H22" s="30">
        <f>G22/G29*100</f>
        <v>1.9261637239165328</v>
      </c>
      <c r="I22" s="28">
        <v>29</v>
      </c>
      <c r="J22" s="30">
        <f>I22/I29*100</f>
        <v>5.6862745098039218</v>
      </c>
      <c r="K22" s="28">
        <v>3</v>
      </c>
      <c r="L22" s="30">
        <f>K22/K29*100</f>
        <v>2.2727272727272729</v>
      </c>
      <c r="M22" s="28">
        <v>2</v>
      </c>
      <c r="N22" s="30">
        <f>M22/M29*100</f>
        <v>0.56497175141242939</v>
      </c>
      <c r="O22" s="28">
        <v>2</v>
      </c>
      <c r="P22" s="30">
        <f>O22/O29*100</f>
        <v>0.93023255813953487</v>
      </c>
      <c r="Q22" s="28">
        <v>3</v>
      </c>
      <c r="R22" s="30">
        <f>Q22/Q29*100</f>
        <v>0.6696428571428571</v>
      </c>
      <c r="S22" s="1"/>
      <c r="T22" s="1"/>
    </row>
    <row r="23" spans="1:22">
      <c r="A23" s="5">
        <v>18</v>
      </c>
      <c r="B23" s="11" t="s">
        <v>33</v>
      </c>
      <c r="C23" s="28">
        <v>1</v>
      </c>
      <c r="D23" s="31">
        <f>C23/C29*100</f>
        <v>1.7543859649122806</v>
      </c>
      <c r="E23" s="28">
        <v>318</v>
      </c>
      <c r="F23" s="31">
        <f>E23/E29*100</f>
        <v>27.772925764192141</v>
      </c>
      <c r="G23" s="28">
        <v>234</v>
      </c>
      <c r="H23" s="31">
        <f>G23/G29*100</f>
        <v>37.56019261637239</v>
      </c>
      <c r="I23" s="28">
        <v>163</v>
      </c>
      <c r="J23" s="31">
        <f>I23/I29*100</f>
        <v>31.960784313725487</v>
      </c>
      <c r="K23" s="28">
        <v>14</v>
      </c>
      <c r="L23" s="31">
        <f>K23/K29*100</f>
        <v>10.606060606060606</v>
      </c>
      <c r="M23" s="28">
        <v>43</v>
      </c>
      <c r="N23" s="31">
        <f>M23/M29*100</f>
        <v>12.146892655367232</v>
      </c>
      <c r="O23" s="28">
        <v>37</v>
      </c>
      <c r="P23" s="31">
        <f>O23/O29*100</f>
        <v>17.209302325581397</v>
      </c>
      <c r="Q23" s="28">
        <v>100</v>
      </c>
      <c r="R23" s="30">
        <f>Q23/Q29*100</f>
        <v>22.321428571428573</v>
      </c>
      <c r="S23" s="1"/>
      <c r="T23" s="1"/>
    </row>
    <row r="24" spans="1:22">
      <c r="A24" s="5">
        <v>20</v>
      </c>
      <c r="B24" s="11" t="s">
        <v>44</v>
      </c>
      <c r="C24" s="28" t="s">
        <v>28</v>
      </c>
      <c r="D24" s="28" t="s">
        <v>28</v>
      </c>
      <c r="E24" s="28" t="s">
        <v>28</v>
      </c>
      <c r="F24" s="30" t="s">
        <v>28</v>
      </c>
      <c r="G24" s="28">
        <v>5</v>
      </c>
      <c r="H24" s="30">
        <f>G24/G29*100</f>
        <v>0.80256821829855529</v>
      </c>
      <c r="I24" s="28">
        <v>2</v>
      </c>
      <c r="J24" s="30">
        <f>I24/I29*100</f>
        <v>0.39215686274509803</v>
      </c>
      <c r="K24" s="28" t="s">
        <v>28</v>
      </c>
      <c r="L24" s="30" t="s">
        <v>28</v>
      </c>
      <c r="M24" s="28" t="s">
        <v>28</v>
      </c>
      <c r="N24" s="30" t="s">
        <v>28</v>
      </c>
      <c r="O24" s="28" t="s">
        <v>28</v>
      </c>
      <c r="P24" s="30" t="s">
        <v>28</v>
      </c>
      <c r="Q24" s="28">
        <v>1</v>
      </c>
      <c r="R24" s="30">
        <f>Q24/Q29*100</f>
        <v>0.2232142857142857</v>
      </c>
      <c r="S24" s="1"/>
      <c r="T24" s="1"/>
    </row>
    <row r="25" spans="1:22">
      <c r="A25" s="5">
        <v>21</v>
      </c>
      <c r="B25" s="11" t="s">
        <v>26</v>
      </c>
      <c r="C25" s="28" t="s">
        <v>28</v>
      </c>
      <c r="D25" s="28" t="s">
        <v>28</v>
      </c>
      <c r="E25" s="28">
        <v>1</v>
      </c>
      <c r="F25" s="30">
        <f>E25/E29*100</f>
        <v>8.7336244541484712E-2</v>
      </c>
      <c r="G25" s="28">
        <v>4</v>
      </c>
      <c r="H25" s="30">
        <f>G25/G29*100</f>
        <v>0.6420545746388443</v>
      </c>
      <c r="I25" s="28">
        <v>7</v>
      </c>
      <c r="J25" s="30">
        <f>I25/I29*100</f>
        <v>1.3725490196078431</v>
      </c>
      <c r="K25" s="28" t="s">
        <v>28</v>
      </c>
      <c r="L25" s="30" t="s">
        <v>28</v>
      </c>
      <c r="M25" s="28" t="s">
        <v>28</v>
      </c>
      <c r="N25" s="30" t="s">
        <v>28</v>
      </c>
      <c r="O25" s="28" t="s">
        <v>28</v>
      </c>
      <c r="P25" s="30" t="s">
        <v>28</v>
      </c>
      <c r="Q25" s="28">
        <v>2</v>
      </c>
      <c r="R25" s="30">
        <f>Q25/Q29*100</f>
        <v>0.4464285714285714</v>
      </c>
      <c r="S25" s="1"/>
      <c r="T25" s="1"/>
    </row>
    <row r="26" spans="1:22">
      <c r="A26" s="5">
        <v>22</v>
      </c>
      <c r="B26" s="11" t="s">
        <v>45</v>
      </c>
      <c r="C26" s="28">
        <v>17</v>
      </c>
      <c r="D26" s="30">
        <f>C26/C29*100</f>
        <v>29.82456140350877</v>
      </c>
      <c r="E26" s="28">
        <v>915</v>
      </c>
      <c r="F26" s="30">
        <f>E26/E29*100</f>
        <v>79.91266375545851</v>
      </c>
      <c r="G26" s="28">
        <v>525</v>
      </c>
      <c r="H26" s="30">
        <f>G26/G29*100</f>
        <v>84.269662921348313</v>
      </c>
      <c r="I26" s="28">
        <v>393</v>
      </c>
      <c r="J26" s="30">
        <f>I26/I29*100</f>
        <v>77.058823529411768</v>
      </c>
      <c r="K26" s="28">
        <v>82</v>
      </c>
      <c r="L26" s="30">
        <f>K26/K29*100</f>
        <v>62.121212121212125</v>
      </c>
      <c r="M26" s="28">
        <v>238</v>
      </c>
      <c r="N26" s="30">
        <f>M26/M29*100</f>
        <v>67.2316384180791</v>
      </c>
      <c r="O26" s="28">
        <v>157</v>
      </c>
      <c r="P26" s="30">
        <f>O26/O29*100</f>
        <v>73.023255813953497</v>
      </c>
      <c r="Q26" s="28">
        <v>337</v>
      </c>
      <c r="R26" s="30">
        <f>Q26/Q29*100</f>
        <v>75.223214285714292</v>
      </c>
      <c r="S26" s="1"/>
      <c r="T26" s="1"/>
    </row>
    <row r="27" spans="1:22">
      <c r="A27" s="5">
        <v>23</v>
      </c>
      <c r="B27" s="11" t="s">
        <v>25</v>
      </c>
      <c r="C27" s="28">
        <v>1</v>
      </c>
      <c r="D27" s="30">
        <f>C27/C29*100</f>
        <v>1.7543859649122806</v>
      </c>
      <c r="E27" s="28">
        <v>88</v>
      </c>
      <c r="F27" s="30">
        <f>E27/E29*100</f>
        <v>7.6855895196506552</v>
      </c>
      <c r="G27" s="28">
        <v>128</v>
      </c>
      <c r="H27" s="30">
        <f>G27/G29*100</f>
        <v>20.545746388443018</v>
      </c>
      <c r="I27" s="28">
        <v>94</v>
      </c>
      <c r="J27" s="30">
        <f>I27/I29*100</f>
        <v>18.43137254901961</v>
      </c>
      <c r="K27" s="28">
        <v>15</v>
      </c>
      <c r="L27" s="30">
        <f>K27/K29*100</f>
        <v>11.363636363636363</v>
      </c>
      <c r="M27" s="28">
        <v>25</v>
      </c>
      <c r="N27" s="30">
        <f>M27/M29*100</f>
        <v>7.0621468926553677</v>
      </c>
      <c r="O27" s="28">
        <v>14</v>
      </c>
      <c r="P27" s="30">
        <f>O27/O29*100</f>
        <v>6.5116279069767442</v>
      </c>
      <c r="Q27" s="28">
        <v>46</v>
      </c>
      <c r="R27" s="30">
        <f>Q27/Q29*100</f>
        <v>10.267857142857142</v>
      </c>
      <c r="S27" s="1"/>
      <c r="T27" s="1"/>
    </row>
    <row r="28" spans="1:22">
      <c r="A28" s="5">
        <v>24</v>
      </c>
      <c r="B28" s="13" t="s">
        <v>46</v>
      </c>
      <c r="C28" s="32">
        <v>10</v>
      </c>
      <c r="D28" s="33">
        <f>C28/C29*100</f>
        <v>17.543859649122805</v>
      </c>
      <c r="E28" s="32">
        <v>668</v>
      </c>
      <c r="F28" s="33">
        <f>E28/E29*100</f>
        <v>58.340611353711793</v>
      </c>
      <c r="G28" s="32">
        <v>447</v>
      </c>
      <c r="H28" s="33">
        <f>G28/G29*100</f>
        <v>71.749598715890855</v>
      </c>
      <c r="I28" s="32">
        <v>323</v>
      </c>
      <c r="J28" s="33">
        <f>I28/I29*100</f>
        <v>63.333333333333329</v>
      </c>
      <c r="K28" s="32">
        <v>65</v>
      </c>
      <c r="L28" s="33">
        <f>K28/K29*100</f>
        <v>49.242424242424242</v>
      </c>
      <c r="M28" s="32">
        <v>190</v>
      </c>
      <c r="N28" s="33">
        <f>M28/M29*100</f>
        <v>53.672316384180796</v>
      </c>
      <c r="O28" s="32" t="s">
        <v>3</v>
      </c>
      <c r="P28" s="32" t="s">
        <v>3</v>
      </c>
      <c r="Q28" s="32" t="s">
        <v>3</v>
      </c>
      <c r="R28" s="35" t="s">
        <v>3</v>
      </c>
      <c r="S28" s="1"/>
      <c r="T28" s="1"/>
    </row>
    <row r="29" spans="1:22" ht="15" customHeight="1">
      <c r="A29" s="6" t="s">
        <v>4</v>
      </c>
      <c r="B29" s="12"/>
      <c r="C29" s="7">
        <v>57</v>
      </c>
      <c r="D29" s="14" t="s">
        <v>3</v>
      </c>
      <c r="E29" s="7">
        <v>1145</v>
      </c>
      <c r="F29" s="14" t="s">
        <v>3</v>
      </c>
      <c r="G29" s="7">
        <v>623</v>
      </c>
      <c r="H29" s="14" t="s">
        <v>3</v>
      </c>
      <c r="I29" s="7">
        <v>510</v>
      </c>
      <c r="J29" s="14" t="s">
        <v>3</v>
      </c>
      <c r="K29" s="7">
        <v>132</v>
      </c>
      <c r="L29" s="14" t="s">
        <v>3</v>
      </c>
      <c r="M29" s="7">
        <v>354</v>
      </c>
      <c r="N29" s="14" t="s">
        <v>3</v>
      </c>
      <c r="O29" s="7">
        <v>215</v>
      </c>
      <c r="P29" s="14" t="s">
        <v>3</v>
      </c>
      <c r="Q29" s="7">
        <v>448</v>
      </c>
      <c r="R29" s="14" t="s">
        <v>3</v>
      </c>
      <c r="S29" s="1"/>
      <c r="T29" s="1"/>
    </row>
    <row r="30" spans="1:22" s="3" customFormat="1" ht="15" customHeight="1">
      <c r="A30" s="51" t="s">
        <v>34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"/>
      <c r="T30" s="4"/>
      <c r="V30"/>
    </row>
    <row r="31" spans="1:22" s="3" customFormat="1" ht="18" customHeight="1" thickBot="1">
      <c r="A31" s="60" t="s">
        <v>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9"/>
      <c r="N31" s="9"/>
      <c r="O31" s="59" t="s">
        <v>47</v>
      </c>
      <c r="P31" s="59"/>
      <c r="Q31" s="58"/>
      <c r="R31" s="58"/>
      <c r="S31" s="4"/>
      <c r="T31" s="4"/>
      <c r="V31"/>
    </row>
    <row r="32" spans="1:22" ht="18" customHeight="1">
      <c r="A32" s="45" t="s">
        <v>50</v>
      </c>
      <c r="B32" s="46"/>
      <c r="C32" s="56" t="s">
        <v>21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"/>
      <c r="R32" s="1"/>
      <c r="S32" s="1"/>
      <c r="T32" s="1"/>
    </row>
    <row r="33" spans="1:20" ht="15" customHeight="1">
      <c r="A33" s="47"/>
      <c r="B33" s="48"/>
      <c r="C33" s="52" t="s">
        <v>14</v>
      </c>
      <c r="D33" s="53"/>
      <c r="E33" s="52" t="s">
        <v>15</v>
      </c>
      <c r="F33" s="53"/>
      <c r="G33" s="52" t="s">
        <v>16</v>
      </c>
      <c r="H33" s="53"/>
      <c r="I33" s="52" t="s">
        <v>17</v>
      </c>
      <c r="J33" s="53"/>
      <c r="K33" s="52" t="s">
        <v>19</v>
      </c>
      <c r="L33" s="53"/>
      <c r="M33" s="52" t="s">
        <v>18</v>
      </c>
      <c r="N33" s="53"/>
      <c r="O33" s="54" t="s">
        <v>20</v>
      </c>
      <c r="P33" s="55"/>
      <c r="Q33" s="1"/>
      <c r="R33" s="1"/>
      <c r="S33" s="1"/>
      <c r="T33" s="1"/>
    </row>
    <row r="34" spans="1:20" ht="13.5" customHeight="1" thickBot="1">
      <c r="A34" s="49"/>
      <c r="B34" s="50"/>
      <c r="C34" s="16" t="s">
        <v>0</v>
      </c>
      <c r="D34" s="17" t="s">
        <v>1</v>
      </c>
      <c r="E34" s="16" t="s">
        <v>0</v>
      </c>
      <c r="F34" s="17" t="s">
        <v>1</v>
      </c>
      <c r="G34" s="16" t="s">
        <v>0</v>
      </c>
      <c r="H34" s="17" t="s">
        <v>1</v>
      </c>
      <c r="I34" s="16" t="s">
        <v>0</v>
      </c>
      <c r="J34" s="17" t="s">
        <v>1</v>
      </c>
      <c r="K34" s="16" t="s">
        <v>0</v>
      </c>
      <c r="L34" s="17" t="s">
        <v>1</v>
      </c>
      <c r="M34" s="16" t="s">
        <v>0</v>
      </c>
      <c r="N34" s="17" t="s">
        <v>1</v>
      </c>
      <c r="O34" s="43" t="s">
        <v>0</v>
      </c>
      <c r="P34" s="44" t="s">
        <v>1</v>
      </c>
      <c r="Q34" s="2"/>
      <c r="R34" s="2"/>
      <c r="S34" s="1"/>
      <c r="T34" s="1"/>
    </row>
    <row r="35" spans="1:20">
      <c r="A35" s="5">
        <v>1</v>
      </c>
      <c r="B35" s="11" t="s">
        <v>23</v>
      </c>
      <c r="C35" s="26">
        <v>1</v>
      </c>
      <c r="D35" s="27">
        <f>C35/C58*100</f>
        <v>0.22172949002217296</v>
      </c>
      <c r="E35" s="26" t="s">
        <v>28</v>
      </c>
      <c r="F35" s="27" t="s">
        <v>28</v>
      </c>
      <c r="G35" s="26" t="s">
        <v>28</v>
      </c>
      <c r="H35" s="27" t="s">
        <v>28</v>
      </c>
      <c r="I35" s="26" t="s">
        <v>28</v>
      </c>
      <c r="J35" s="27" t="s">
        <v>28</v>
      </c>
      <c r="K35" s="26" t="s">
        <v>28</v>
      </c>
      <c r="L35" s="27" t="s">
        <v>28</v>
      </c>
      <c r="M35" s="26" t="s">
        <v>28</v>
      </c>
      <c r="N35" s="27" t="s">
        <v>28</v>
      </c>
      <c r="O35" s="39">
        <v>2</v>
      </c>
      <c r="P35" s="36">
        <v>3.1407035175879394E-2</v>
      </c>
      <c r="Q35" s="1"/>
      <c r="R35" s="1"/>
      <c r="S35" s="1"/>
      <c r="T35" s="1"/>
    </row>
    <row r="36" spans="1:20">
      <c r="A36" s="5">
        <v>2</v>
      </c>
      <c r="B36" s="11" t="s">
        <v>31</v>
      </c>
      <c r="C36" s="28">
        <v>58</v>
      </c>
      <c r="D36" s="31">
        <f>C36/C58*100</f>
        <v>12.86031042128603</v>
      </c>
      <c r="E36" s="28">
        <v>185</v>
      </c>
      <c r="F36" s="31">
        <f>E36/E58*100</f>
        <v>26.27840909090909</v>
      </c>
      <c r="G36" s="28">
        <v>89</v>
      </c>
      <c r="H36" s="31">
        <f>G36/G58*100</f>
        <v>12.696148359486447</v>
      </c>
      <c r="I36" s="28">
        <v>43</v>
      </c>
      <c r="J36" s="31">
        <f>I36/I58*100</f>
        <v>10.776942355889723</v>
      </c>
      <c r="K36" s="28">
        <v>17</v>
      </c>
      <c r="L36" s="31">
        <f>K36/K58*100</f>
        <v>5.5374592833876219</v>
      </c>
      <c r="M36" s="28">
        <v>23</v>
      </c>
      <c r="N36" s="31">
        <f>M36/M58*100</f>
        <v>7.1428571428571423</v>
      </c>
      <c r="O36" s="40">
        <v>903</v>
      </c>
      <c r="P36" s="37">
        <v>14.180276381909549</v>
      </c>
      <c r="Q36" s="1"/>
      <c r="R36" s="1"/>
      <c r="S36" s="1"/>
      <c r="T36" s="1"/>
    </row>
    <row r="37" spans="1:20">
      <c r="A37" s="5">
        <v>3</v>
      </c>
      <c r="B37" s="11" t="s">
        <v>35</v>
      </c>
      <c r="C37" s="28">
        <v>42</v>
      </c>
      <c r="D37" s="30">
        <f>C37/C58*100</f>
        <v>9.3126385809312637</v>
      </c>
      <c r="E37" s="28">
        <v>132</v>
      </c>
      <c r="F37" s="30">
        <f>E37/E58*100</f>
        <v>18.75</v>
      </c>
      <c r="G37" s="28">
        <v>61</v>
      </c>
      <c r="H37" s="30">
        <f>G37/G58*100</f>
        <v>8.7018544935805995</v>
      </c>
      <c r="I37" s="28">
        <v>27</v>
      </c>
      <c r="J37" s="30">
        <f>I37/I58*100</f>
        <v>6.7669172932330826</v>
      </c>
      <c r="K37" s="28">
        <v>15</v>
      </c>
      <c r="L37" s="30">
        <f>K37/K58*100</f>
        <v>4.8859934853420199</v>
      </c>
      <c r="M37" s="28">
        <v>15</v>
      </c>
      <c r="N37" s="30">
        <f>M37/M58*100</f>
        <v>4.658385093167702</v>
      </c>
      <c r="O37" s="41">
        <v>589</v>
      </c>
      <c r="P37" s="37">
        <v>9.2493718592964811</v>
      </c>
      <c r="Q37" s="1"/>
      <c r="R37" s="1"/>
      <c r="S37" s="1"/>
      <c r="T37" s="1"/>
    </row>
    <row r="38" spans="1:20">
      <c r="A38" s="5">
        <v>4</v>
      </c>
      <c r="B38" s="11" t="s">
        <v>29</v>
      </c>
      <c r="C38" s="26">
        <v>7</v>
      </c>
      <c r="D38" s="30">
        <f>C38/C58*100</f>
        <v>1.5521064301552108</v>
      </c>
      <c r="E38" s="26">
        <v>28</v>
      </c>
      <c r="F38" s="30">
        <f>E38/E58*100</f>
        <v>3.9772727272727271</v>
      </c>
      <c r="G38" s="26">
        <v>13</v>
      </c>
      <c r="H38" s="30">
        <f>G38/G58*100</f>
        <v>1.8544935805991443</v>
      </c>
      <c r="I38" s="26">
        <v>4</v>
      </c>
      <c r="J38" s="30">
        <f>I38/I58*100</f>
        <v>1.0025062656641603</v>
      </c>
      <c r="K38" s="26">
        <v>2</v>
      </c>
      <c r="L38" s="30">
        <f>K38/K58*100</f>
        <v>0.65146579804560267</v>
      </c>
      <c r="M38" s="26">
        <v>5</v>
      </c>
      <c r="N38" s="30">
        <f>M38/M58*100</f>
        <v>1.5527950310559007</v>
      </c>
      <c r="O38" s="41">
        <v>96</v>
      </c>
      <c r="P38" s="37">
        <v>1.5075376884422109</v>
      </c>
      <c r="Q38" s="1"/>
      <c r="R38" s="1"/>
      <c r="S38" s="1"/>
      <c r="T38" s="1"/>
    </row>
    <row r="39" spans="1:20">
      <c r="A39" s="5">
        <v>5</v>
      </c>
      <c r="B39" s="11" t="s">
        <v>36</v>
      </c>
      <c r="C39" s="28">
        <v>228</v>
      </c>
      <c r="D39" s="30">
        <f>C39/C58*100</f>
        <v>50.554323725055426</v>
      </c>
      <c r="E39" s="28">
        <v>500</v>
      </c>
      <c r="F39" s="30">
        <f>E39/E58*100</f>
        <v>71.022727272727266</v>
      </c>
      <c r="G39" s="28">
        <v>361</v>
      </c>
      <c r="H39" s="30">
        <f>G39/G58*100</f>
        <v>51.497860199714694</v>
      </c>
      <c r="I39" s="28">
        <v>188</v>
      </c>
      <c r="J39" s="30">
        <f>I39/I58*100</f>
        <v>47.117794486215537</v>
      </c>
      <c r="K39" s="28">
        <v>124</v>
      </c>
      <c r="L39" s="30">
        <f>K39/K58*100</f>
        <v>40.390879478827365</v>
      </c>
      <c r="M39" s="28">
        <v>78</v>
      </c>
      <c r="N39" s="30">
        <f>M39/M58*100</f>
        <v>24.22360248447205</v>
      </c>
      <c r="O39" s="41">
        <v>2923</v>
      </c>
      <c r="P39" s="37">
        <v>45.901381909547737</v>
      </c>
      <c r="Q39" s="1"/>
      <c r="R39" s="1"/>
      <c r="S39" s="1"/>
      <c r="T39" s="1"/>
    </row>
    <row r="40" spans="1:20">
      <c r="A40" s="5">
        <v>6</v>
      </c>
      <c r="B40" s="11" t="s">
        <v>22</v>
      </c>
      <c r="C40" s="28">
        <v>20</v>
      </c>
      <c r="D40" s="31">
        <f>C40/C58*100</f>
        <v>4.434589800443459</v>
      </c>
      <c r="E40" s="28">
        <v>48</v>
      </c>
      <c r="F40" s="31">
        <f>E40/E58*100</f>
        <v>6.8181818181818175</v>
      </c>
      <c r="G40" s="28">
        <v>26</v>
      </c>
      <c r="H40" s="31">
        <f>G40/G58*100</f>
        <v>3.7089871611982885</v>
      </c>
      <c r="I40" s="28">
        <v>11</v>
      </c>
      <c r="J40" s="31">
        <f>I40/I58*100</f>
        <v>2.7568922305764412</v>
      </c>
      <c r="K40" s="28">
        <v>10</v>
      </c>
      <c r="L40" s="31">
        <f>K40/K58*100</f>
        <v>3.2573289902280131</v>
      </c>
      <c r="M40" s="28">
        <v>3</v>
      </c>
      <c r="N40" s="31">
        <f>M40/M58*100</f>
        <v>0.93167701863354035</v>
      </c>
      <c r="O40" s="41">
        <v>186</v>
      </c>
      <c r="P40" s="37">
        <v>2.920854271356784</v>
      </c>
      <c r="Q40" s="1"/>
      <c r="R40" s="1"/>
      <c r="S40" s="1"/>
      <c r="T40" s="1"/>
    </row>
    <row r="41" spans="1:20">
      <c r="A41" s="5">
        <v>7</v>
      </c>
      <c r="B41" s="11" t="s">
        <v>37</v>
      </c>
      <c r="C41" s="28" t="s">
        <v>3</v>
      </c>
      <c r="D41" s="28" t="s">
        <v>3</v>
      </c>
      <c r="E41" s="28" t="s">
        <v>3</v>
      </c>
      <c r="F41" s="28" t="s">
        <v>3</v>
      </c>
      <c r="G41" s="28" t="s">
        <v>3</v>
      </c>
      <c r="H41" s="28" t="s">
        <v>3</v>
      </c>
      <c r="I41" s="28" t="s">
        <v>3</v>
      </c>
      <c r="J41" s="28" t="s">
        <v>3</v>
      </c>
      <c r="K41" s="28" t="s">
        <v>3</v>
      </c>
      <c r="L41" s="28" t="s">
        <v>3</v>
      </c>
      <c r="M41" s="28" t="s">
        <v>3</v>
      </c>
      <c r="N41" s="28" t="s">
        <v>3</v>
      </c>
      <c r="O41" s="41">
        <v>1122</v>
      </c>
      <c r="P41" s="37">
        <v>17.619346733668344</v>
      </c>
      <c r="Q41" s="1"/>
      <c r="R41" s="1"/>
      <c r="S41" s="1"/>
      <c r="T41" s="1"/>
    </row>
    <row r="42" spans="1:20">
      <c r="A42" s="5">
        <v>8</v>
      </c>
      <c r="B42" s="11" t="s">
        <v>38</v>
      </c>
      <c r="C42" s="28">
        <v>324</v>
      </c>
      <c r="D42" s="30">
        <f>C42/C58*100</f>
        <v>71.840354767184039</v>
      </c>
      <c r="E42" s="28" t="s">
        <v>3</v>
      </c>
      <c r="F42" s="28" t="s">
        <v>3</v>
      </c>
      <c r="G42" s="28" t="s">
        <v>3</v>
      </c>
      <c r="H42" s="28" t="s">
        <v>3</v>
      </c>
      <c r="I42" s="28" t="s">
        <v>3</v>
      </c>
      <c r="J42" s="28" t="s">
        <v>3</v>
      </c>
      <c r="K42" s="28" t="s">
        <v>3</v>
      </c>
      <c r="L42" s="28" t="s">
        <v>3</v>
      </c>
      <c r="M42" s="28" t="s">
        <v>3</v>
      </c>
      <c r="N42" s="28" t="s">
        <v>3</v>
      </c>
      <c r="O42" s="41">
        <v>324</v>
      </c>
      <c r="P42" s="37">
        <v>5.0879396984924625</v>
      </c>
      <c r="Q42" s="1"/>
      <c r="R42" s="1"/>
      <c r="S42" s="1"/>
      <c r="T42" s="1"/>
    </row>
    <row r="43" spans="1:20">
      <c r="A43" s="5">
        <v>9</v>
      </c>
      <c r="B43" s="11" t="s">
        <v>39</v>
      </c>
      <c r="C43" s="28">
        <v>192</v>
      </c>
      <c r="D43" s="31">
        <f>C43/C58*100</f>
        <v>42.572062084257205</v>
      </c>
      <c r="E43" s="28">
        <v>431</v>
      </c>
      <c r="F43" s="31">
        <f>E43/E58*100</f>
        <v>61.221590909090907</v>
      </c>
      <c r="G43" s="28">
        <v>350</v>
      </c>
      <c r="H43" s="31">
        <f>G43/G58*100</f>
        <v>49.928673323823105</v>
      </c>
      <c r="I43" s="28">
        <v>195</v>
      </c>
      <c r="J43" s="31">
        <f>I43/I58*100</f>
        <v>48.872180451127818</v>
      </c>
      <c r="K43" s="28">
        <v>134</v>
      </c>
      <c r="L43" s="31">
        <f>K43/K58*100</f>
        <v>43.648208469055376</v>
      </c>
      <c r="M43" s="28">
        <v>88</v>
      </c>
      <c r="N43" s="31">
        <f>M43/M58*100</f>
        <v>27.329192546583851</v>
      </c>
      <c r="O43" s="41">
        <v>2852</v>
      </c>
      <c r="P43" s="37">
        <v>44.786432160804019</v>
      </c>
      <c r="Q43" s="1"/>
      <c r="R43" s="1"/>
      <c r="S43" s="1"/>
      <c r="T43" s="1"/>
    </row>
    <row r="44" spans="1:20">
      <c r="A44" s="5">
        <v>10</v>
      </c>
      <c r="B44" s="11" t="s">
        <v>40</v>
      </c>
      <c r="C44" s="28">
        <v>208</v>
      </c>
      <c r="D44" s="31">
        <f>C44/C58*100</f>
        <v>46.119733924611971</v>
      </c>
      <c r="E44" s="28">
        <v>465</v>
      </c>
      <c r="F44" s="31">
        <f>E44/E58*100</f>
        <v>66.05113636363636</v>
      </c>
      <c r="G44" s="28">
        <v>349</v>
      </c>
      <c r="H44" s="31">
        <f>G44/G58*100</f>
        <v>49.786019971469329</v>
      </c>
      <c r="I44" s="28">
        <v>193</v>
      </c>
      <c r="J44" s="31">
        <f>I44/I58*100</f>
        <v>48.370927318295735</v>
      </c>
      <c r="K44" s="28">
        <v>134</v>
      </c>
      <c r="L44" s="31">
        <f>K44/K58*100</f>
        <v>43.648208469055376</v>
      </c>
      <c r="M44" s="28">
        <v>126</v>
      </c>
      <c r="N44" s="31">
        <f>M44/M58*100</f>
        <v>39.130434782608695</v>
      </c>
      <c r="O44" s="41">
        <v>3062</v>
      </c>
      <c r="P44" s="37">
        <v>48.084170854271356</v>
      </c>
      <c r="Q44" s="1"/>
      <c r="R44" s="1"/>
      <c r="S44" s="1"/>
      <c r="T44" s="1"/>
    </row>
    <row r="45" spans="1:20">
      <c r="A45" s="5">
        <v>11</v>
      </c>
      <c r="B45" s="11" t="s">
        <v>27</v>
      </c>
      <c r="C45" s="28">
        <v>8</v>
      </c>
      <c r="D45" s="31">
        <f>C45/C58*100</f>
        <v>1.7738359201773837</v>
      </c>
      <c r="E45" s="28">
        <v>7</v>
      </c>
      <c r="F45" s="31">
        <f>E45/E58*100</f>
        <v>0.99431818181818177</v>
      </c>
      <c r="G45" s="28">
        <v>3</v>
      </c>
      <c r="H45" s="31">
        <f>G45/G58*100</f>
        <v>0.42796005706134094</v>
      </c>
      <c r="I45" s="28">
        <v>5</v>
      </c>
      <c r="J45" s="31">
        <f>I45/I58*100</f>
        <v>1.2531328320802004</v>
      </c>
      <c r="K45" s="28" t="s">
        <v>28</v>
      </c>
      <c r="L45" s="30" t="s">
        <v>28</v>
      </c>
      <c r="M45" s="28">
        <v>6</v>
      </c>
      <c r="N45" s="31">
        <f>M45/M58*100</f>
        <v>1.8633540372670807</v>
      </c>
      <c r="O45" s="41">
        <v>242</v>
      </c>
      <c r="P45" s="37">
        <v>3.800251256281407</v>
      </c>
      <c r="Q45" s="1"/>
      <c r="R45" s="1"/>
      <c r="S45" s="1"/>
      <c r="T45" s="1"/>
    </row>
    <row r="46" spans="1:20">
      <c r="A46" s="5">
        <v>12</v>
      </c>
      <c r="B46" s="11" t="s">
        <v>24</v>
      </c>
      <c r="C46" s="28" t="s">
        <v>3</v>
      </c>
      <c r="D46" s="30" t="s">
        <v>3</v>
      </c>
      <c r="E46" s="28" t="s">
        <v>3</v>
      </c>
      <c r="F46" s="30" t="s">
        <v>3</v>
      </c>
      <c r="G46" s="28" t="s">
        <v>3</v>
      </c>
      <c r="H46" s="30" t="s">
        <v>3</v>
      </c>
      <c r="I46" s="28" t="s">
        <v>3</v>
      </c>
      <c r="J46" s="30" t="s">
        <v>3</v>
      </c>
      <c r="K46" s="28" t="s">
        <v>3</v>
      </c>
      <c r="L46" s="30" t="s">
        <v>3</v>
      </c>
      <c r="M46" s="28" t="s">
        <v>3</v>
      </c>
      <c r="N46" s="30" t="s">
        <v>3</v>
      </c>
      <c r="O46" s="41">
        <v>5</v>
      </c>
      <c r="P46" s="37">
        <v>7.8517587939698499E-2</v>
      </c>
      <c r="Q46" s="1"/>
      <c r="R46" s="1"/>
      <c r="S46" s="1"/>
      <c r="T46" s="1"/>
    </row>
    <row r="47" spans="1:20">
      <c r="A47" s="5">
        <v>13</v>
      </c>
      <c r="B47" s="11" t="s">
        <v>30</v>
      </c>
      <c r="C47" s="28">
        <v>210</v>
      </c>
      <c r="D47" s="30">
        <f>C47/C58*100</f>
        <v>46.563192904656319</v>
      </c>
      <c r="E47" s="28">
        <v>479</v>
      </c>
      <c r="F47" s="30">
        <f>E47/E58*100</f>
        <v>68.039772727272734</v>
      </c>
      <c r="G47" s="28">
        <v>380</v>
      </c>
      <c r="H47" s="30">
        <f>G47/G58*100</f>
        <v>54.208273894436523</v>
      </c>
      <c r="I47" s="28">
        <v>169</v>
      </c>
      <c r="J47" s="30">
        <f>I47/I58*100</f>
        <v>42.355889724310778</v>
      </c>
      <c r="K47" s="28">
        <v>141</v>
      </c>
      <c r="L47" s="30">
        <f>K47/K58*100</f>
        <v>45.928338762214985</v>
      </c>
      <c r="M47" s="28">
        <v>110</v>
      </c>
      <c r="N47" s="30">
        <f>M47/M58*100</f>
        <v>34.161490683229815</v>
      </c>
      <c r="O47" s="41">
        <v>3146</v>
      </c>
      <c r="P47" s="37">
        <v>49.403266331658294</v>
      </c>
      <c r="Q47" s="1"/>
      <c r="R47" s="1"/>
      <c r="S47" s="1"/>
      <c r="T47" s="1"/>
    </row>
    <row r="48" spans="1:20">
      <c r="A48" s="5">
        <v>14</v>
      </c>
      <c r="B48" s="11" t="s">
        <v>41</v>
      </c>
      <c r="C48" s="28" t="s">
        <v>3</v>
      </c>
      <c r="D48" s="30" t="s">
        <v>3</v>
      </c>
      <c r="E48" s="28">
        <v>568</v>
      </c>
      <c r="F48" s="30">
        <f>E48/E58*100</f>
        <v>80.681818181818173</v>
      </c>
      <c r="G48" s="28" t="s">
        <v>3</v>
      </c>
      <c r="H48" s="30" t="s">
        <v>3</v>
      </c>
      <c r="I48" s="28" t="s">
        <v>3</v>
      </c>
      <c r="J48" s="28" t="s">
        <v>3</v>
      </c>
      <c r="K48" s="28" t="s">
        <v>3</v>
      </c>
      <c r="L48" s="30" t="s">
        <v>3</v>
      </c>
      <c r="M48" s="28" t="s">
        <v>3</v>
      </c>
      <c r="N48" s="30" t="s">
        <v>3</v>
      </c>
      <c r="O48" s="41">
        <v>1802</v>
      </c>
      <c r="P48" s="37">
        <v>28.297738693467338</v>
      </c>
      <c r="Q48" s="1"/>
      <c r="R48" s="1"/>
      <c r="S48" s="1"/>
      <c r="T48" s="1"/>
    </row>
    <row r="49" spans="1:20">
      <c r="A49" s="5">
        <v>15</v>
      </c>
      <c r="B49" s="11" t="s">
        <v>32</v>
      </c>
      <c r="C49" s="28">
        <v>41</v>
      </c>
      <c r="D49" s="31">
        <f>C49/C58*100</f>
        <v>9.0909090909090917</v>
      </c>
      <c r="E49" s="28">
        <v>150</v>
      </c>
      <c r="F49" s="31">
        <f>E49/E58*100</f>
        <v>21.306818181818183</v>
      </c>
      <c r="G49" s="28">
        <v>58</v>
      </c>
      <c r="H49" s="31">
        <f>G49/G58*100</f>
        <v>8.2738944365192584</v>
      </c>
      <c r="I49" s="28">
        <v>36</v>
      </c>
      <c r="J49" s="31">
        <f>I49/I58*100</f>
        <v>9.0225563909774422</v>
      </c>
      <c r="K49" s="28">
        <v>5</v>
      </c>
      <c r="L49" s="31">
        <f>K49/K58*100</f>
        <v>1.6286644951140066</v>
      </c>
      <c r="M49" s="28">
        <v>9</v>
      </c>
      <c r="N49" s="31">
        <f>M49/M58*100</f>
        <v>2.7950310559006213</v>
      </c>
      <c r="O49" s="41">
        <v>1007</v>
      </c>
      <c r="P49" s="37">
        <v>15.813442211055277</v>
      </c>
      <c r="Q49" s="1"/>
      <c r="R49" s="1"/>
      <c r="S49" s="1"/>
      <c r="T49" s="1"/>
    </row>
    <row r="50" spans="1:20">
      <c r="A50" s="5">
        <v>16</v>
      </c>
      <c r="B50" s="11" t="s">
        <v>42</v>
      </c>
      <c r="C50" s="28" t="s">
        <v>3</v>
      </c>
      <c r="D50" s="30" t="s">
        <v>3</v>
      </c>
      <c r="E50" s="28" t="s">
        <v>3</v>
      </c>
      <c r="F50" s="30" t="s">
        <v>3</v>
      </c>
      <c r="G50" s="28" t="s">
        <v>3</v>
      </c>
      <c r="H50" s="30" t="s">
        <v>3</v>
      </c>
      <c r="I50" s="28" t="s">
        <v>3</v>
      </c>
      <c r="J50" s="30" t="s">
        <v>3</v>
      </c>
      <c r="K50" s="28" t="s">
        <v>3</v>
      </c>
      <c r="L50" s="30" t="s">
        <v>3</v>
      </c>
      <c r="M50" s="28" t="s">
        <v>3</v>
      </c>
      <c r="N50" s="30" t="s">
        <v>3</v>
      </c>
      <c r="O50" s="41">
        <v>13</v>
      </c>
      <c r="P50" s="37">
        <v>0.20414572864321609</v>
      </c>
      <c r="Q50" s="1"/>
      <c r="R50" s="1"/>
      <c r="S50" s="1"/>
      <c r="T50" s="1"/>
    </row>
    <row r="51" spans="1:20">
      <c r="A51" s="5">
        <v>17</v>
      </c>
      <c r="B51" s="11" t="s">
        <v>43</v>
      </c>
      <c r="C51" s="28">
        <v>7</v>
      </c>
      <c r="D51" s="30">
        <f>C51/C58*100</f>
        <v>1.5521064301552108</v>
      </c>
      <c r="E51" s="28">
        <v>17</v>
      </c>
      <c r="F51" s="30">
        <f>E51/E58*100</f>
        <v>2.4147727272727271</v>
      </c>
      <c r="G51" s="28">
        <v>4</v>
      </c>
      <c r="H51" s="30">
        <f>G51/G58*100</f>
        <v>0.57061340941512129</v>
      </c>
      <c r="I51" s="28">
        <v>2</v>
      </c>
      <c r="J51" s="30">
        <f>I51/I58*100</f>
        <v>0.50125313283208017</v>
      </c>
      <c r="K51" s="28">
        <v>1</v>
      </c>
      <c r="L51" s="30">
        <f>K51/K58*100</f>
        <v>0.32573289902280134</v>
      </c>
      <c r="M51" s="28">
        <v>3</v>
      </c>
      <c r="N51" s="30">
        <f>M51/M58*100</f>
        <v>0.93167701863354035</v>
      </c>
      <c r="O51" s="41">
        <v>101</v>
      </c>
      <c r="P51" s="37">
        <v>1.5860552763819096</v>
      </c>
      <c r="Q51" s="1"/>
      <c r="R51" s="1"/>
      <c r="S51" s="1"/>
      <c r="T51" s="1"/>
    </row>
    <row r="52" spans="1:20">
      <c r="A52" s="5">
        <v>18</v>
      </c>
      <c r="B52" s="11" t="s">
        <v>33</v>
      </c>
      <c r="C52" s="28">
        <v>108</v>
      </c>
      <c r="D52" s="31">
        <f>C52/C58*100</f>
        <v>23.946784922394677</v>
      </c>
      <c r="E52" s="28">
        <v>327</v>
      </c>
      <c r="F52" s="31">
        <f>E52/E58*100</f>
        <v>46.448863636363633</v>
      </c>
      <c r="G52" s="28">
        <v>194</v>
      </c>
      <c r="H52" s="31">
        <f>G52/G58*100</f>
        <v>27.674750356633382</v>
      </c>
      <c r="I52" s="28">
        <v>86</v>
      </c>
      <c r="J52" s="31">
        <f>I52/I58*100</f>
        <v>21.553884711779446</v>
      </c>
      <c r="K52" s="28">
        <v>75</v>
      </c>
      <c r="L52" s="31">
        <f>K52/K58*100</f>
        <v>24.429967426710096</v>
      </c>
      <c r="M52" s="28">
        <v>32</v>
      </c>
      <c r="N52" s="31">
        <f>M52/M58*100</f>
        <v>9.9378881987577632</v>
      </c>
      <c r="O52" s="41">
        <v>1732</v>
      </c>
      <c r="P52" s="37">
        <v>27.198492462311556</v>
      </c>
      <c r="Q52" s="1"/>
      <c r="R52" s="1"/>
      <c r="S52" s="1"/>
      <c r="T52" s="1"/>
    </row>
    <row r="53" spans="1:20">
      <c r="A53" s="5">
        <v>20</v>
      </c>
      <c r="B53" s="11" t="s">
        <v>44</v>
      </c>
      <c r="C53" s="28">
        <v>1</v>
      </c>
      <c r="D53" s="30">
        <f>C53/C58*100</f>
        <v>0.22172949002217296</v>
      </c>
      <c r="E53" s="28">
        <v>3</v>
      </c>
      <c r="F53" s="30">
        <f>E53/E58*100</f>
        <v>0.42613636363636359</v>
      </c>
      <c r="G53" s="28" t="s">
        <v>28</v>
      </c>
      <c r="H53" s="30" t="s">
        <v>28</v>
      </c>
      <c r="I53" s="28" t="s">
        <v>28</v>
      </c>
      <c r="J53" s="30" t="s">
        <v>28</v>
      </c>
      <c r="K53" s="28" t="s">
        <v>28</v>
      </c>
      <c r="L53" s="30" t="s">
        <v>28</v>
      </c>
      <c r="M53" s="28" t="s">
        <v>28</v>
      </c>
      <c r="N53" s="30" t="s">
        <v>28</v>
      </c>
      <c r="O53" s="41">
        <v>12</v>
      </c>
      <c r="P53" s="37">
        <v>0.18844221105527637</v>
      </c>
      <c r="Q53" s="1"/>
      <c r="R53" s="1"/>
      <c r="S53" s="1"/>
      <c r="T53" s="1"/>
    </row>
    <row r="54" spans="1:20">
      <c r="A54" s="5">
        <v>21</v>
      </c>
      <c r="B54" s="11" t="s">
        <v>26</v>
      </c>
      <c r="C54" s="28" t="s">
        <v>28</v>
      </c>
      <c r="D54" s="30" t="s">
        <v>28</v>
      </c>
      <c r="E54" s="28">
        <v>2</v>
      </c>
      <c r="F54" s="30">
        <f>E54/E58*100</f>
        <v>0.28409090909090912</v>
      </c>
      <c r="G54" s="28">
        <v>2</v>
      </c>
      <c r="H54" s="30">
        <f>G54/G58*100</f>
        <v>0.28530670470756064</v>
      </c>
      <c r="I54" s="28">
        <v>1</v>
      </c>
      <c r="J54" s="30">
        <f>I54/I58*100</f>
        <v>0.25062656641604009</v>
      </c>
      <c r="K54" s="28" t="s">
        <v>28</v>
      </c>
      <c r="L54" s="30" t="s">
        <v>28</v>
      </c>
      <c r="M54" s="28">
        <v>1</v>
      </c>
      <c r="N54" s="30">
        <f>M54/M58*100</f>
        <v>0.3105590062111801</v>
      </c>
      <c r="O54" s="41">
        <v>20</v>
      </c>
      <c r="P54" s="37">
        <v>0.314070351758794</v>
      </c>
      <c r="Q54" s="1"/>
      <c r="R54" s="1"/>
      <c r="S54" s="1"/>
      <c r="T54" s="1"/>
    </row>
    <row r="55" spans="1:20">
      <c r="A55" s="5">
        <v>22</v>
      </c>
      <c r="B55" s="11" t="s">
        <v>45</v>
      </c>
      <c r="C55" s="28">
        <v>381</v>
      </c>
      <c r="D55" s="31">
        <f>C55/C58*100</f>
        <v>84.478935698447899</v>
      </c>
      <c r="E55" s="28">
        <v>629</v>
      </c>
      <c r="F55" s="31">
        <f>E55/E58*100</f>
        <v>89.346590909090907</v>
      </c>
      <c r="G55" s="28">
        <v>567</v>
      </c>
      <c r="H55" s="31">
        <f>G55/G58*100</f>
        <v>80.88445078459344</v>
      </c>
      <c r="I55" s="28">
        <v>302</v>
      </c>
      <c r="J55" s="31">
        <f>I55/I58*100</f>
        <v>75.689223057644099</v>
      </c>
      <c r="K55" s="28">
        <v>239</v>
      </c>
      <c r="L55" s="31">
        <f>K55/K58*100</f>
        <v>77.850162866449509</v>
      </c>
      <c r="M55" s="28">
        <v>211</v>
      </c>
      <c r="N55" s="31">
        <f>M55/M58*100</f>
        <v>65.527950310559007</v>
      </c>
      <c r="O55" s="41">
        <v>4993</v>
      </c>
      <c r="P55" s="37">
        <v>78.407663316582912</v>
      </c>
      <c r="Q55" s="1"/>
      <c r="R55" s="1"/>
      <c r="S55" s="1"/>
      <c r="T55" s="1"/>
    </row>
    <row r="56" spans="1:20">
      <c r="A56" s="5">
        <v>23</v>
      </c>
      <c r="B56" s="11" t="s">
        <v>25</v>
      </c>
      <c r="C56" s="28">
        <v>66</v>
      </c>
      <c r="D56" s="30">
        <f>C56/C58*100</f>
        <v>14.634146341463413</v>
      </c>
      <c r="E56" s="28">
        <v>161</v>
      </c>
      <c r="F56" s="30">
        <f>E56/E58*100</f>
        <v>22.869318181818183</v>
      </c>
      <c r="G56" s="28">
        <v>88</v>
      </c>
      <c r="H56" s="30">
        <f>G56/G58*100</f>
        <v>12.553495007132668</v>
      </c>
      <c r="I56" s="28">
        <v>26</v>
      </c>
      <c r="J56" s="30">
        <f>I56/I58*100</f>
        <v>6.5162907268170418</v>
      </c>
      <c r="K56" s="28">
        <v>22</v>
      </c>
      <c r="L56" s="30">
        <f>K56/K58*100</f>
        <v>7.1661237785016292</v>
      </c>
      <c r="M56" s="28">
        <v>15</v>
      </c>
      <c r="N56" s="30">
        <f>M56/M58*100</f>
        <v>4.658385093167702</v>
      </c>
      <c r="O56" s="41">
        <v>789</v>
      </c>
      <c r="P56" s="37">
        <v>12.390075376884422</v>
      </c>
      <c r="Q56" s="1"/>
      <c r="R56" s="1"/>
      <c r="S56" s="1"/>
      <c r="T56" s="1"/>
    </row>
    <row r="57" spans="1:20">
      <c r="A57" s="5">
        <v>24</v>
      </c>
      <c r="B57" s="13" t="s">
        <v>46</v>
      </c>
      <c r="C57" s="32">
        <v>311</v>
      </c>
      <c r="D57" s="33">
        <f>C57/C58*100</f>
        <v>68.957871396895783</v>
      </c>
      <c r="E57" s="32" t="s">
        <v>3</v>
      </c>
      <c r="F57" s="32" t="s">
        <v>3</v>
      </c>
      <c r="G57" s="32">
        <v>391</v>
      </c>
      <c r="H57" s="33">
        <f>G57/G58*100</f>
        <v>55.777460770328105</v>
      </c>
      <c r="I57" s="32">
        <v>165</v>
      </c>
      <c r="J57" s="33">
        <f>I57/I58*100</f>
        <v>41.353383458646611</v>
      </c>
      <c r="K57" s="32">
        <v>144</v>
      </c>
      <c r="L57" s="33">
        <f>K57/K58*100</f>
        <v>46.905537459283387</v>
      </c>
      <c r="M57" s="32">
        <v>120</v>
      </c>
      <c r="N57" s="33">
        <f>M57/M58*100</f>
        <v>37.267080745341616</v>
      </c>
      <c r="O57" s="42">
        <v>2834</v>
      </c>
      <c r="P57" s="38">
        <v>44.503768844221106</v>
      </c>
      <c r="Q57" s="1"/>
      <c r="R57" s="1"/>
      <c r="S57" s="1"/>
      <c r="T57" s="1"/>
    </row>
    <row r="58" spans="1:20" ht="15" customHeight="1">
      <c r="A58" s="6" t="s">
        <v>4</v>
      </c>
      <c r="B58" s="8"/>
      <c r="C58" s="7">
        <v>451</v>
      </c>
      <c r="D58" s="14" t="s">
        <v>3</v>
      </c>
      <c r="E58" s="15">
        <v>704</v>
      </c>
      <c r="F58" s="14" t="s">
        <v>3</v>
      </c>
      <c r="G58" s="15">
        <v>701</v>
      </c>
      <c r="H58" s="14" t="s">
        <v>3</v>
      </c>
      <c r="I58" s="15">
        <v>399</v>
      </c>
      <c r="J58" s="14" t="s">
        <v>3</v>
      </c>
      <c r="K58" s="15">
        <v>307</v>
      </c>
      <c r="L58" s="14" t="s">
        <v>3</v>
      </c>
      <c r="M58" s="15">
        <v>322</v>
      </c>
      <c r="N58" s="14" t="s">
        <v>3</v>
      </c>
      <c r="O58" s="41">
        <v>6368</v>
      </c>
      <c r="P58" s="37" t="s">
        <v>3</v>
      </c>
      <c r="Q58" s="1"/>
      <c r="R58" s="1"/>
      <c r="S58" s="1"/>
      <c r="T58" s="1"/>
    </row>
    <row r="59" spans="1:20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>
      <c r="A60" s="10" t="s">
        <v>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s="21" customFormat="1">
      <c r="A62" s="23" t="s">
        <v>3</v>
      </c>
      <c r="B62" s="24" t="s">
        <v>49</v>
      </c>
      <c r="C62" s="22"/>
      <c r="D62" s="22"/>
      <c r="E62" s="22"/>
      <c r="F62" s="22"/>
      <c r="G62" s="22"/>
      <c r="H62" s="19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20"/>
      <c r="T62" s="20"/>
    </row>
    <row r="63" spans="1:20" s="21" customFormat="1">
      <c r="A63" s="23" t="s">
        <v>28</v>
      </c>
      <c r="B63" s="25" t="s">
        <v>48</v>
      </c>
      <c r="C63" s="22"/>
      <c r="D63" s="22"/>
      <c r="E63" s="22"/>
      <c r="F63" s="22"/>
      <c r="G63" s="22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0"/>
      <c r="S63" s="20"/>
      <c r="T63" s="20"/>
    </row>
    <row r="64" spans="1:20">
      <c r="A64" s="23"/>
      <c r="B64" s="24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"/>
      <c r="R64" s="1"/>
      <c r="S64" s="1"/>
      <c r="T64" s="1"/>
    </row>
    <row r="65" spans="1:20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"/>
      <c r="R65" s="1"/>
      <c r="S65" s="1"/>
      <c r="T65" s="1"/>
    </row>
    <row r="66" spans="1:20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"/>
      <c r="R66" s="1"/>
      <c r="S66" s="1"/>
      <c r="T66" s="1"/>
    </row>
    <row r="67" spans="1:20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"/>
      <c r="R67" s="1"/>
      <c r="S67" s="1"/>
      <c r="T67" s="1"/>
    </row>
    <row r="68" spans="1:20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S68" s="1"/>
      <c r="T68" s="1"/>
    </row>
    <row r="69" spans="1:20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1"/>
      <c r="T69" s="1"/>
    </row>
    <row r="70" spans="1:2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S70" s="1"/>
      <c r="T70" s="1"/>
    </row>
    <row r="71" spans="1:20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S71" s="1"/>
      <c r="T71" s="1"/>
    </row>
    <row r="72" spans="1:20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S72" s="1"/>
      <c r="T72" s="1"/>
    </row>
    <row r="73" spans="1:20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S73" s="1"/>
      <c r="T73" s="1"/>
    </row>
    <row r="74" spans="1:20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S74" s="1"/>
      <c r="T74" s="1"/>
    </row>
    <row r="75" spans="1:20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S75" s="1"/>
      <c r="T75" s="1"/>
    </row>
    <row r="76" spans="1:20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S76" s="1"/>
      <c r="T76" s="1"/>
    </row>
    <row r="77" spans="1:20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S77" s="1"/>
      <c r="T77" s="1"/>
    </row>
    <row r="78" spans="1:20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S78" s="1"/>
      <c r="T78" s="1"/>
    </row>
    <row r="79" spans="1:20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S79" s="1"/>
      <c r="T79" s="1"/>
    </row>
    <row r="80" spans="1:2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S80" s="1"/>
      <c r="T80" s="1"/>
    </row>
    <row r="81" spans="1:20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S81" s="1"/>
      <c r="T81" s="1"/>
    </row>
    <row r="82" spans="1:20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S82" s="1"/>
      <c r="T82" s="1"/>
    </row>
    <row r="83" spans="1:20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S83" s="1"/>
      <c r="T83" s="1"/>
    </row>
    <row r="84" spans="1:20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S84" s="1"/>
      <c r="T84" s="1"/>
    </row>
    <row r="85" spans="1:20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S85" s="1"/>
      <c r="T85" s="1"/>
    </row>
    <row r="86" spans="1:20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S86" s="1"/>
      <c r="T86" s="1"/>
    </row>
    <row r="87" spans="1:20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S87" s="1"/>
      <c r="T87" s="1"/>
    </row>
    <row r="88" spans="1:20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S88" s="1"/>
      <c r="T88" s="1"/>
    </row>
    <row r="89" spans="1:20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S89" s="1"/>
      <c r="T89" s="1"/>
    </row>
    <row r="90" spans="1:2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S90" s="1"/>
      <c r="T90" s="1"/>
    </row>
    <row r="91" spans="1:20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S91" s="1"/>
      <c r="T91" s="1"/>
    </row>
    <row r="92" spans="1:20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S92" s="1"/>
      <c r="T92" s="1"/>
    </row>
    <row r="93" spans="1:20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S93" s="1"/>
      <c r="T93" s="1"/>
    </row>
    <row r="94" spans="1:20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S94" s="1"/>
      <c r="T94" s="1"/>
    </row>
    <row r="95" spans="1:20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S95" s="1"/>
      <c r="T95" s="1"/>
    </row>
    <row r="96" spans="1:20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S96" s="1"/>
      <c r="T96" s="1"/>
    </row>
    <row r="97" spans="1:20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S97" s="1"/>
      <c r="T97" s="1"/>
    </row>
    <row r="98" spans="1:20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S98" s="1"/>
      <c r="T98" s="1"/>
    </row>
    <row r="99" spans="1:20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S99" s="1"/>
      <c r="T99" s="1"/>
    </row>
    <row r="100" spans="1:2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S100" s="1"/>
      <c r="T100" s="1"/>
    </row>
    <row r="101" spans="1:20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S101" s="1"/>
      <c r="T101" s="1"/>
    </row>
    <row r="102" spans="1:20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S102" s="1"/>
      <c r="T102" s="1"/>
    </row>
    <row r="103" spans="1:20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S103" s="1"/>
      <c r="T103" s="1"/>
    </row>
    <row r="104" spans="1:20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S104" s="1"/>
      <c r="T104" s="1"/>
    </row>
    <row r="105" spans="1:20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20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20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20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20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2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20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20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</sheetData>
  <mergeCells count="25">
    <mergeCell ref="Q31:R31"/>
    <mergeCell ref="O31:P31"/>
    <mergeCell ref="A2:L2"/>
    <mergeCell ref="A31:L31"/>
    <mergeCell ref="C3:R3"/>
    <mergeCell ref="O4:P4"/>
    <mergeCell ref="Q4:R4"/>
    <mergeCell ref="A30:R30"/>
    <mergeCell ref="A3:B5"/>
    <mergeCell ref="A32:B34"/>
    <mergeCell ref="A1:R1"/>
    <mergeCell ref="C4:D4"/>
    <mergeCell ref="E4:F4"/>
    <mergeCell ref="G4:H4"/>
    <mergeCell ref="I4:J4"/>
    <mergeCell ref="K4:L4"/>
    <mergeCell ref="M4:N4"/>
    <mergeCell ref="K33:L33"/>
    <mergeCell ref="M33:N33"/>
    <mergeCell ref="O33:P33"/>
    <mergeCell ref="C32:P32"/>
    <mergeCell ref="C33:D33"/>
    <mergeCell ref="E33:F33"/>
    <mergeCell ref="G33:H33"/>
    <mergeCell ref="I33:J33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horizontalDpi="1200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T6</vt:lpstr>
      <vt:lpstr>List2</vt:lpstr>
      <vt:lpstr>List3</vt:lpstr>
      <vt:lpstr>'T6'!Oblast_tisku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2014-02-25T11:18:17Z</cp:lastPrinted>
  <dcterms:created xsi:type="dcterms:W3CDTF">2002-05-21T09:20:54Z</dcterms:created>
  <dcterms:modified xsi:type="dcterms:W3CDTF">2014-02-27T12:29:43Z</dcterms:modified>
</cp:coreProperties>
</file>