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255" windowWidth="11040" windowHeight="6615" activeTab="0"/>
  </bookViews>
  <sheets>
    <sheet name="D5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<sst xmlns="http://schemas.openxmlformats.org/spreadsheetml/2006/main" count="87" uniqueCount="65">
  <si>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>(předběžné výsledky)</t>
  </si>
  <si>
    <t>Počet zemřelých</t>
  </si>
  <si>
    <t>absolutně</t>
  </si>
  <si>
    <t>I.</t>
  </si>
  <si>
    <t>Některé infekční a parazitní nemoci (A00 - B99)</t>
  </si>
  <si>
    <t>II.</t>
  </si>
  <si>
    <t>Novotvary (C00 - D48)</t>
  </si>
  <si>
    <t>III.</t>
  </si>
  <si>
    <t>IV.</t>
  </si>
  <si>
    <t>Nemoci endokrinní,výživy a přeměny látek (E00 - E90)</t>
  </si>
  <si>
    <t>V.</t>
  </si>
  <si>
    <t>Některé duševní a poruchy chování (F00 - F99)</t>
  </si>
  <si>
    <t>VI.</t>
  </si>
  <si>
    <t>Nemoci nervové soustavy (G00 - G99)</t>
  </si>
  <si>
    <t>VII.</t>
  </si>
  <si>
    <t>Nemoci oka a oční andex (H00 - H59)</t>
  </si>
  <si>
    <t>VIII.</t>
  </si>
  <si>
    <t>Nemoci ucha a bradavkového výběžku (H60 - H95)</t>
  </si>
  <si>
    <t>IX.</t>
  </si>
  <si>
    <t>Nemoci oběhové soustavy (I00 -I99)</t>
  </si>
  <si>
    <t>X.</t>
  </si>
  <si>
    <t>Nemoci dýchací soustavy (J00 -J99)</t>
  </si>
  <si>
    <t>XI.</t>
  </si>
  <si>
    <t>Nemoci trávicí soustavy (K00 - K93)</t>
  </si>
  <si>
    <t>XII.</t>
  </si>
  <si>
    <t>Nemoci kůže a podkožního vaziva (L00 -L99)</t>
  </si>
  <si>
    <t>XIII.</t>
  </si>
  <si>
    <t>XIV.</t>
  </si>
  <si>
    <t>Nemoci močové a pohlavní soustavy (N00 - N99)</t>
  </si>
  <si>
    <t>XV.</t>
  </si>
  <si>
    <t>Těhotenství, porod a šestinedělí (O00 - 099)</t>
  </si>
  <si>
    <t>XVI.</t>
  </si>
  <si>
    <t>Některé stavy vzniklé v perinatálním období (P00 -P96)</t>
  </si>
  <si>
    <t>XVII.</t>
  </si>
  <si>
    <t>XVIII.</t>
  </si>
  <si>
    <t>XX.</t>
  </si>
  <si>
    <t>Vnější příčiny nemocnosti a úmrtnosti (S00 - Y98)</t>
  </si>
  <si>
    <t>z toho: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</si>
  <si>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</si>
  <si>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</si>
  <si>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</si>
  <si>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</si>
  <si>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</si>
  <si>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</si>
  <si>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Infarkt myokardu (I21 - I23)</t>
  </si>
  <si>
    <t>Cévní nemoci mozku (I60 - I69)</t>
  </si>
  <si>
    <t>Záněty plic (J12 -J18)</t>
  </si>
  <si>
    <t>sebevraždy (X60 - X84)</t>
  </si>
  <si>
    <t>muži</t>
  </si>
  <si>
    <t>ženy</t>
  </si>
  <si>
    <t>celkem</t>
  </si>
  <si>
    <t>Zhoubné novotvary mízní, krvetvorné
a příbuzné tkáně (C81 - C96)</t>
  </si>
  <si>
    <t xml:space="preserve">Ostatní formy ischemické choroby
srdeční (I20,I24 a I25) </t>
  </si>
  <si>
    <t>Nemoci svalové a kosterní soustavy
a pojivové tkáně (MOO -  M99)</t>
  </si>
  <si>
    <t>Příznaky, znaky a abnormální klinické
a laboratorní nálezy nezařazené jinde (R00 - R99)</t>
  </si>
  <si>
    <t>Nemoci krve,krvetvorných orgánů a některé poruchy týkající se mechanismu imunity (D50 - D89)</t>
  </si>
  <si>
    <t xml:space="preserve">Třídy příčin úmrtí
(podle 10. revize Mezinárodní statistické klasifikace 
nemocí a přidružených zdravotních problémů) </t>
  </si>
  <si>
    <t xml:space="preserve">Vrozené vady, deformace a chromozomální
abnormality (Q00 - Q99)  </t>
  </si>
  <si>
    <t>Zemřelí celkem</t>
  </si>
  <si>
    <t>v tom podle příčin úmrtí:</t>
  </si>
  <si>
    <r>
      <t xml:space="preserve">1) </t>
    </r>
    <r>
      <rPr>
        <sz val="8"/>
        <rFont val="Arial CE"/>
        <family val="2"/>
      </rPr>
      <t>podíl zemřelých podle jednotlivých příčin smrti k celkovému počtu zemřelých</t>
    </r>
  </si>
  <si>
    <r>
      <t>v %</t>
    </r>
    <r>
      <rPr>
        <vertAlign val="superscript"/>
        <sz val="7"/>
        <rFont val="Arial CE"/>
        <family val="2"/>
      </rPr>
      <t>1)</t>
    </r>
  </si>
  <si>
    <t>-</t>
  </si>
  <si>
    <t xml:space="preserve"> - </t>
  </si>
  <si>
    <t>Tab. D.5 Zemřelí podle příčin smrti v Královéhradeckém kraji v roce 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</si>
</sst>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_ ;\-#,##0.0\ 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6" fontId="8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8" fillId="0" borderId="8" xfId="0" applyNumberFormat="1" applyFont="1" applyBorder="1" applyAlignment="1">
      <alignment horizontal="right"/>
    </xf>
    <xf numFmtId="166" fontId="8" fillId="0" borderId="9" xfId="0" applyNumberFormat="1" applyFont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2" fillId="0" borderId="6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3.75390625" style="8" customWidth="1"/>
    <col min="2" max="2" width="7.00390625" style="0" customWidth="1"/>
    <col min="4" max="4" width="20.875" style="0" customWidth="1"/>
    <col min="5" max="5" width="7.625" style="0" customWidth="1"/>
    <col min="6" max="6" width="8.25390625" style="0" customWidth="1"/>
    <col min="7" max="10" width="7.625" style="0" customWidth="1"/>
  </cols>
  <sheetData>
    <row r="1" spans="1:10" ht="12.75" customHeight="1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</row>
    <row r="2" spans="1:3" ht="12.75" customHeight="1" thickBot="1">
      <c r="A2" s="30" t="s">
        <v>0</v>
      </c>
      <c r="B2" s="30"/>
      <c r="C2" s="30"/>
    </row>
    <row r="3" spans="1:10" ht="12.75" customHeight="1">
      <c r="A3" s="33" t="s">
        <v>56</v>
      </c>
      <c r="B3" s="34"/>
      <c r="C3" s="34"/>
      <c r="D3" s="34"/>
      <c r="E3" s="42" t="s">
        <v>1</v>
      </c>
      <c r="F3" s="43"/>
      <c r="G3" s="43"/>
      <c r="H3" s="43"/>
      <c r="I3" s="43"/>
      <c r="J3" s="44"/>
    </row>
    <row r="4" spans="1:10" ht="12.75" customHeight="1">
      <c r="A4" s="35"/>
      <c r="B4" s="36"/>
      <c r="C4" s="36"/>
      <c r="D4" s="36"/>
      <c r="E4" s="39" t="s">
        <v>50</v>
      </c>
      <c r="F4" s="40"/>
      <c r="G4" s="28" t="s">
        <v>48</v>
      </c>
      <c r="H4" s="28"/>
      <c r="I4" s="28" t="s">
        <v>49</v>
      </c>
      <c r="J4" s="29"/>
    </row>
    <row r="5" spans="1:10" ht="21.75" customHeight="1" thickBot="1">
      <c r="A5" s="37"/>
      <c r="B5" s="38"/>
      <c r="C5" s="38"/>
      <c r="D5" s="38"/>
      <c r="E5" s="11" t="s">
        <v>2</v>
      </c>
      <c r="F5" s="11" t="s">
        <v>61</v>
      </c>
      <c r="G5" s="11" t="s">
        <v>2</v>
      </c>
      <c r="H5" s="11" t="s">
        <v>61</v>
      </c>
      <c r="I5" s="11" t="s">
        <v>2</v>
      </c>
      <c r="J5" s="12" t="s">
        <v>61</v>
      </c>
    </row>
    <row r="6" spans="1:10" ht="12.75" customHeight="1">
      <c r="A6" s="45" t="s">
        <v>58</v>
      </c>
      <c r="B6" s="46"/>
      <c r="C6" s="46"/>
      <c r="D6" s="47"/>
      <c r="E6" s="26">
        <v>5553</v>
      </c>
      <c r="F6" s="20">
        <v>100</v>
      </c>
      <c r="G6" s="26">
        <v>2817</v>
      </c>
      <c r="H6" s="20">
        <v>100</v>
      </c>
      <c r="I6" s="26">
        <v>2736</v>
      </c>
      <c r="J6" s="21">
        <v>100</v>
      </c>
    </row>
    <row r="7" spans="1:10" ht="12.75" customHeight="1">
      <c r="A7" s="48" t="s">
        <v>59</v>
      </c>
      <c r="B7" s="49"/>
      <c r="C7" s="49"/>
      <c r="D7" s="50"/>
      <c r="E7" s="27"/>
      <c r="F7" s="18"/>
      <c r="G7" s="27"/>
      <c r="H7" s="18"/>
      <c r="I7" s="27"/>
      <c r="J7" s="22"/>
    </row>
    <row r="8" spans="1:10" ht="12.75" customHeight="1">
      <c r="A8" s="16" t="s">
        <v>3</v>
      </c>
      <c r="B8" s="1" t="s">
        <v>4</v>
      </c>
      <c r="C8" s="1"/>
      <c r="D8" s="1"/>
      <c r="E8" s="14">
        <v>63</v>
      </c>
      <c r="F8" s="19">
        <f>E8/$E$6*100</f>
        <v>1.1345218800648298</v>
      </c>
      <c r="G8" s="14">
        <v>31</v>
      </c>
      <c r="H8" s="19">
        <f>G8/$G$6*100</f>
        <v>1.1004614838480653</v>
      </c>
      <c r="I8" s="14">
        <v>32</v>
      </c>
      <c r="J8" s="23">
        <f>I8/$I$6*100</f>
        <v>1.1695906432748537</v>
      </c>
    </row>
    <row r="9" spans="1:10" ht="12.75" customHeight="1">
      <c r="A9" s="16" t="s">
        <v>5</v>
      </c>
      <c r="B9" s="1" t="s">
        <v>6</v>
      </c>
      <c r="C9" s="1"/>
      <c r="D9" s="1"/>
      <c r="E9" s="14">
        <v>1523</v>
      </c>
      <c r="F9" s="19">
        <f aca="true" t="shared" si="0" ref="F9:F38">E9/$E$6*100</f>
        <v>27.426616243471997</v>
      </c>
      <c r="G9" s="14">
        <v>864</v>
      </c>
      <c r="H9" s="19">
        <f aca="true" t="shared" si="1" ref="H9:H38">G9/$G$6*100</f>
        <v>30.670926517571885</v>
      </c>
      <c r="I9" s="14">
        <v>659</v>
      </c>
      <c r="J9" s="23">
        <f aca="true" t="shared" si="2" ref="J9:J38">I9/$I$6*100</f>
        <v>24.08625730994152</v>
      </c>
    </row>
    <row r="10" spans="1:10" ht="12.75" customHeight="1">
      <c r="A10" s="16"/>
      <c r="B10" s="6" t="s">
        <v>37</v>
      </c>
      <c r="C10" s="1" t="s">
        <v>38</v>
      </c>
      <c r="D10" s="1"/>
      <c r="E10" s="14">
        <v>1505</v>
      </c>
      <c r="F10" s="19">
        <f t="shared" si="0"/>
        <v>27.102467134882048</v>
      </c>
      <c r="G10" s="14">
        <v>857</v>
      </c>
      <c r="H10" s="19">
        <f t="shared" si="1"/>
        <v>30.422435214767486</v>
      </c>
      <c r="I10" s="14">
        <v>648</v>
      </c>
      <c r="J10" s="23">
        <f t="shared" si="2"/>
        <v>23.684210526315788</v>
      </c>
    </row>
    <row r="11" spans="1:10" ht="12.75" customHeight="1">
      <c r="A11" s="16"/>
      <c r="B11" s="6" t="s">
        <v>37</v>
      </c>
      <c r="C11" s="1" t="s">
        <v>39</v>
      </c>
      <c r="D11" s="1"/>
      <c r="E11" s="14">
        <v>119</v>
      </c>
      <c r="F11" s="19">
        <f t="shared" si="0"/>
        <v>2.1429857734557896</v>
      </c>
      <c r="G11" s="14">
        <v>69</v>
      </c>
      <c r="H11" s="19">
        <f t="shared" si="1"/>
        <v>2.4494142705005326</v>
      </c>
      <c r="I11" s="14">
        <v>50</v>
      </c>
      <c r="J11" s="23">
        <f t="shared" si="2"/>
        <v>1.827485380116959</v>
      </c>
    </row>
    <row r="12" spans="1:10" ht="12.75" customHeight="1">
      <c r="A12" s="16"/>
      <c r="B12" s="27"/>
      <c r="C12" s="1" t="s">
        <v>40</v>
      </c>
      <c r="D12" s="1"/>
      <c r="E12" s="14">
        <v>48</v>
      </c>
      <c r="F12" s="19">
        <f t="shared" si="0"/>
        <v>0.864397622906537</v>
      </c>
      <c r="G12" s="14">
        <v>32</v>
      </c>
      <c r="H12" s="19">
        <f t="shared" si="1"/>
        <v>1.1359602413915513</v>
      </c>
      <c r="I12" s="14">
        <v>16</v>
      </c>
      <c r="J12" s="23">
        <f t="shared" si="2"/>
        <v>0.5847953216374269</v>
      </c>
    </row>
    <row r="13" spans="1:10" ht="12.75" customHeight="1">
      <c r="A13" s="16"/>
      <c r="B13" s="27"/>
      <c r="C13" s="1" t="s">
        <v>41</v>
      </c>
      <c r="D13" s="1"/>
      <c r="E13" s="14">
        <v>18</v>
      </c>
      <c r="F13" s="19">
        <f t="shared" si="0"/>
        <v>0.3241491085899514</v>
      </c>
      <c r="G13" s="14">
        <v>18</v>
      </c>
      <c r="H13" s="19">
        <f t="shared" si="1"/>
        <v>0.6389776357827476</v>
      </c>
      <c r="I13" s="14" t="s">
        <v>62</v>
      </c>
      <c r="J13" s="23" t="s">
        <v>63</v>
      </c>
    </row>
    <row r="14" spans="1:10" ht="12.75" customHeight="1">
      <c r="A14" s="16"/>
      <c r="B14" s="27"/>
      <c r="C14" s="1" t="s">
        <v>42</v>
      </c>
      <c r="D14" s="1"/>
      <c r="E14" s="14">
        <v>298</v>
      </c>
      <c r="F14" s="19">
        <f t="shared" si="0"/>
        <v>5.366468575544751</v>
      </c>
      <c r="G14" s="14">
        <v>220</v>
      </c>
      <c r="H14" s="19">
        <f t="shared" si="1"/>
        <v>7.809726659566915</v>
      </c>
      <c r="I14" s="14">
        <v>78</v>
      </c>
      <c r="J14" s="23">
        <f t="shared" si="2"/>
        <v>2.850877192982456</v>
      </c>
    </row>
    <row r="15" spans="1:10" ht="12.75" customHeight="1">
      <c r="A15" s="16"/>
      <c r="B15" s="27"/>
      <c r="C15" s="1" t="s">
        <v>43</v>
      </c>
      <c r="D15" s="1"/>
      <c r="E15" s="14">
        <v>81</v>
      </c>
      <c r="F15" s="19">
        <f t="shared" si="0"/>
        <v>1.4586709886547813</v>
      </c>
      <c r="G15" s="14">
        <v>2</v>
      </c>
      <c r="H15" s="19">
        <f t="shared" si="1"/>
        <v>0.07099751508697195</v>
      </c>
      <c r="I15" s="14">
        <v>79</v>
      </c>
      <c r="J15" s="23">
        <f t="shared" si="2"/>
        <v>2.8874269005847952</v>
      </c>
    </row>
    <row r="16" spans="1:10" s="7" customFormat="1" ht="22.5" customHeight="1">
      <c r="A16" s="16"/>
      <c r="B16" s="27"/>
      <c r="C16" s="41" t="s">
        <v>51</v>
      </c>
      <c r="D16" s="41"/>
      <c r="E16" s="14">
        <v>89</v>
      </c>
      <c r="F16" s="19">
        <f t="shared" si="0"/>
        <v>1.6027372591392042</v>
      </c>
      <c r="G16" s="14">
        <v>40</v>
      </c>
      <c r="H16" s="19">
        <f t="shared" si="1"/>
        <v>1.4199503017394393</v>
      </c>
      <c r="I16" s="14">
        <v>49</v>
      </c>
      <c r="J16" s="23">
        <f t="shared" si="2"/>
        <v>1.7909356725146197</v>
      </c>
    </row>
    <row r="17" spans="1:10" ht="25.5" customHeight="1">
      <c r="A17" s="9" t="s">
        <v>7</v>
      </c>
      <c r="B17" s="32" t="s">
        <v>55</v>
      </c>
      <c r="C17" s="32"/>
      <c r="D17" s="32"/>
      <c r="E17" s="14">
        <v>5</v>
      </c>
      <c r="F17" s="19">
        <f t="shared" si="0"/>
        <v>0.09004141905276428</v>
      </c>
      <c r="G17" s="14">
        <v>1</v>
      </c>
      <c r="H17" s="19">
        <f t="shared" si="1"/>
        <v>0.03549875754348598</v>
      </c>
      <c r="I17" s="14">
        <v>4</v>
      </c>
      <c r="J17" s="23">
        <f t="shared" si="2"/>
        <v>0.14619883040935672</v>
      </c>
    </row>
    <row r="18" spans="1:10" ht="12.75">
      <c r="A18" s="16" t="s">
        <v>8</v>
      </c>
      <c r="B18" s="1" t="s">
        <v>9</v>
      </c>
      <c r="C18" s="1"/>
      <c r="D18" s="1"/>
      <c r="E18" s="14">
        <v>104</v>
      </c>
      <c r="F18" s="19">
        <f t="shared" si="0"/>
        <v>1.8728615162974966</v>
      </c>
      <c r="G18" s="14">
        <v>48</v>
      </c>
      <c r="H18" s="19">
        <f t="shared" si="1"/>
        <v>1.703940362087327</v>
      </c>
      <c r="I18" s="14">
        <v>56</v>
      </c>
      <c r="J18" s="23">
        <f t="shared" si="2"/>
        <v>2.046783625730994</v>
      </c>
    </row>
    <row r="19" spans="1:10" ht="12.75">
      <c r="A19" s="16" t="s">
        <v>10</v>
      </c>
      <c r="B19" s="1" t="s">
        <v>11</v>
      </c>
      <c r="C19" s="1"/>
      <c r="D19" s="1"/>
      <c r="E19" s="14">
        <v>4</v>
      </c>
      <c r="F19" s="19">
        <f t="shared" si="0"/>
        <v>0.07203313524221142</v>
      </c>
      <c r="G19" s="14">
        <v>3</v>
      </c>
      <c r="H19" s="19">
        <f t="shared" si="1"/>
        <v>0.10649627263045794</v>
      </c>
      <c r="I19" s="14">
        <v>1</v>
      </c>
      <c r="J19" s="23">
        <f t="shared" si="2"/>
        <v>0.03654970760233918</v>
      </c>
    </row>
    <row r="20" spans="1:10" ht="12.75">
      <c r="A20" s="16" t="s">
        <v>12</v>
      </c>
      <c r="B20" s="1" t="s">
        <v>13</v>
      </c>
      <c r="C20" s="1"/>
      <c r="D20" s="1"/>
      <c r="E20" s="14">
        <v>48</v>
      </c>
      <c r="F20" s="19">
        <f t="shared" si="0"/>
        <v>0.864397622906537</v>
      </c>
      <c r="G20" s="14">
        <v>20</v>
      </c>
      <c r="H20" s="19">
        <f t="shared" si="1"/>
        <v>0.7099751508697196</v>
      </c>
      <c r="I20" s="14">
        <v>28</v>
      </c>
      <c r="J20" s="23">
        <f t="shared" si="2"/>
        <v>1.023391812865497</v>
      </c>
    </row>
    <row r="21" spans="1:10" ht="12.75">
      <c r="A21" s="16" t="s">
        <v>14</v>
      </c>
      <c r="B21" s="1" t="s">
        <v>15</v>
      </c>
      <c r="C21" s="1"/>
      <c r="D21" s="1"/>
      <c r="E21" s="3" t="s">
        <v>62</v>
      </c>
      <c r="F21" s="3" t="s">
        <v>62</v>
      </c>
      <c r="G21" s="3" t="s">
        <v>62</v>
      </c>
      <c r="H21" s="19" t="s">
        <v>63</v>
      </c>
      <c r="I21" s="3" t="s">
        <v>62</v>
      </c>
      <c r="J21" s="23" t="s">
        <v>63</v>
      </c>
    </row>
    <row r="22" spans="1:10" ht="12.75">
      <c r="A22" s="16" t="s">
        <v>16</v>
      </c>
      <c r="B22" s="1" t="s">
        <v>17</v>
      </c>
      <c r="C22" s="1"/>
      <c r="D22" s="1"/>
      <c r="E22" s="3" t="s">
        <v>62</v>
      </c>
      <c r="F22" s="3" t="s">
        <v>62</v>
      </c>
      <c r="G22" s="3" t="s">
        <v>62</v>
      </c>
      <c r="H22" s="19" t="s">
        <v>63</v>
      </c>
      <c r="I22" s="3" t="s">
        <v>62</v>
      </c>
      <c r="J22" s="23" t="s">
        <v>63</v>
      </c>
    </row>
    <row r="23" spans="1:10" ht="12.75">
      <c r="A23" s="16" t="s">
        <v>18</v>
      </c>
      <c r="B23" s="1" t="s">
        <v>19</v>
      </c>
      <c r="C23" s="1"/>
      <c r="D23" s="1"/>
      <c r="E23" s="14">
        <v>2811</v>
      </c>
      <c r="F23" s="19">
        <f t="shared" si="0"/>
        <v>50.621285791464075</v>
      </c>
      <c r="G23" s="14">
        <v>1283</v>
      </c>
      <c r="H23" s="19">
        <f t="shared" si="1"/>
        <v>45.544905928292515</v>
      </c>
      <c r="I23" s="14">
        <v>1528</v>
      </c>
      <c r="J23" s="23">
        <f t="shared" si="2"/>
        <v>55.84795321637427</v>
      </c>
    </row>
    <row r="24" spans="1:10" ht="12.75">
      <c r="A24" s="16"/>
      <c r="B24" s="6" t="s">
        <v>37</v>
      </c>
      <c r="C24" s="1" t="s">
        <v>44</v>
      </c>
      <c r="D24" s="1"/>
      <c r="E24" s="14">
        <v>316</v>
      </c>
      <c r="F24" s="19">
        <f t="shared" si="0"/>
        <v>5.690617684134702</v>
      </c>
      <c r="G24" s="14">
        <v>167</v>
      </c>
      <c r="H24" s="19">
        <f t="shared" si="1"/>
        <v>5.928292509762159</v>
      </c>
      <c r="I24" s="14">
        <v>149</v>
      </c>
      <c r="J24" s="23">
        <f t="shared" si="2"/>
        <v>5.445906432748538</v>
      </c>
    </row>
    <row r="25" spans="1:10" ht="22.5" customHeight="1">
      <c r="A25" s="16"/>
      <c r="B25" s="27"/>
      <c r="C25" s="41" t="s">
        <v>52</v>
      </c>
      <c r="D25" s="41"/>
      <c r="E25" s="14">
        <v>969</v>
      </c>
      <c r="F25" s="19">
        <f t="shared" si="0"/>
        <v>17.450027012425714</v>
      </c>
      <c r="G25" s="14">
        <v>468</v>
      </c>
      <c r="H25" s="19">
        <f t="shared" si="1"/>
        <v>16.61341853035144</v>
      </c>
      <c r="I25" s="14">
        <v>501</v>
      </c>
      <c r="J25" s="23">
        <f t="shared" si="2"/>
        <v>18.311403508771928</v>
      </c>
    </row>
    <row r="26" spans="1:10" ht="12.75">
      <c r="A26" s="16"/>
      <c r="B26" s="27"/>
      <c r="C26" s="1" t="s">
        <v>45</v>
      </c>
      <c r="D26" s="1"/>
      <c r="E26" s="14">
        <v>676</v>
      </c>
      <c r="F26" s="19">
        <f t="shared" si="0"/>
        <v>12.17359985593373</v>
      </c>
      <c r="G26" s="14">
        <v>265</v>
      </c>
      <c r="H26" s="19">
        <f t="shared" si="1"/>
        <v>9.407170749023784</v>
      </c>
      <c r="I26" s="14">
        <v>411</v>
      </c>
      <c r="J26" s="23">
        <f t="shared" si="2"/>
        <v>15.021929824561402</v>
      </c>
    </row>
    <row r="27" spans="1:10" ht="12.75">
      <c r="A27" s="16" t="s">
        <v>20</v>
      </c>
      <c r="B27" s="1" t="s">
        <v>21</v>
      </c>
      <c r="C27" s="1"/>
      <c r="D27" s="1"/>
      <c r="E27" s="4">
        <v>360</v>
      </c>
      <c r="F27" s="19">
        <f t="shared" si="0"/>
        <v>6.482982171799027</v>
      </c>
      <c r="G27" s="4">
        <v>200</v>
      </c>
      <c r="H27" s="19">
        <f t="shared" si="1"/>
        <v>7.099751508697196</v>
      </c>
      <c r="I27" s="4">
        <v>160</v>
      </c>
      <c r="J27" s="23">
        <f t="shared" si="2"/>
        <v>5.847953216374268</v>
      </c>
    </row>
    <row r="28" spans="1:10" ht="12.75">
      <c r="A28" s="16"/>
      <c r="B28" s="6" t="s">
        <v>37</v>
      </c>
      <c r="C28" s="1" t="s">
        <v>46</v>
      </c>
      <c r="D28" s="1"/>
      <c r="E28" s="4">
        <v>185</v>
      </c>
      <c r="F28" s="19">
        <f t="shared" si="0"/>
        <v>3.3315325049522784</v>
      </c>
      <c r="G28" s="4">
        <v>106</v>
      </c>
      <c r="H28" s="19">
        <f t="shared" si="1"/>
        <v>3.7628682996095133</v>
      </c>
      <c r="I28" s="4">
        <v>79</v>
      </c>
      <c r="J28" s="23">
        <f t="shared" si="2"/>
        <v>2.8874269005847952</v>
      </c>
    </row>
    <row r="29" spans="1:10" ht="12.75">
      <c r="A29" s="16" t="s">
        <v>22</v>
      </c>
      <c r="B29" s="1" t="s">
        <v>23</v>
      </c>
      <c r="C29" s="1"/>
      <c r="D29" s="1"/>
      <c r="E29" s="4">
        <v>188</v>
      </c>
      <c r="F29" s="19">
        <f t="shared" si="0"/>
        <v>3.3855573563839365</v>
      </c>
      <c r="G29" s="4">
        <v>98</v>
      </c>
      <c r="H29" s="19">
        <f t="shared" si="1"/>
        <v>3.4788782392616255</v>
      </c>
      <c r="I29" s="4">
        <v>90</v>
      </c>
      <c r="J29" s="23">
        <f t="shared" si="2"/>
        <v>3.289473684210526</v>
      </c>
    </row>
    <row r="30" spans="1:10" ht="12.75">
      <c r="A30" s="16" t="s">
        <v>24</v>
      </c>
      <c r="B30" s="1" t="s">
        <v>25</v>
      </c>
      <c r="C30" s="1"/>
      <c r="D30" s="1"/>
      <c r="E30" s="4">
        <v>6</v>
      </c>
      <c r="F30" s="19">
        <f t="shared" si="0"/>
        <v>0.10804970286331712</v>
      </c>
      <c r="G30" s="4">
        <v>3</v>
      </c>
      <c r="H30" s="19">
        <f t="shared" si="1"/>
        <v>0.10649627263045794</v>
      </c>
      <c r="I30" s="4">
        <v>3</v>
      </c>
      <c r="J30" s="23">
        <f t="shared" si="2"/>
        <v>0.10964912280701754</v>
      </c>
    </row>
    <row r="31" spans="1:10" ht="22.5" customHeight="1">
      <c r="A31" s="16" t="s">
        <v>26</v>
      </c>
      <c r="B31" s="41" t="s">
        <v>53</v>
      </c>
      <c r="C31" s="41"/>
      <c r="D31" s="41"/>
      <c r="E31" s="4">
        <v>3</v>
      </c>
      <c r="F31" s="19">
        <f t="shared" si="0"/>
        <v>0.05402485143165856</v>
      </c>
      <c r="G31" s="4">
        <v>2</v>
      </c>
      <c r="H31" s="19">
        <f t="shared" si="1"/>
        <v>0.07099751508697195</v>
      </c>
      <c r="I31" s="4">
        <v>1</v>
      </c>
      <c r="J31" s="23">
        <f t="shared" si="2"/>
        <v>0.03654970760233918</v>
      </c>
    </row>
    <row r="32" spans="1:10" ht="12.75">
      <c r="A32" s="16" t="s">
        <v>27</v>
      </c>
      <c r="B32" s="1" t="s">
        <v>28</v>
      </c>
      <c r="C32" s="1"/>
      <c r="D32" s="1"/>
      <c r="E32" s="4">
        <v>64</v>
      </c>
      <c r="F32" s="19">
        <f t="shared" si="0"/>
        <v>1.1525301638753827</v>
      </c>
      <c r="G32" s="4">
        <v>26</v>
      </c>
      <c r="H32" s="19">
        <f t="shared" si="1"/>
        <v>0.9229676961306355</v>
      </c>
      <c r="I32" s="4">
        <v>38</v>
      </c>
      <c r="J32" s="23">
        <f t="shared" si="2"/>
        <v>1.3888888888888888</v>
      </c>
    </row>
    <row r="33" spans="1:10" ht="12.75">
      <c r="A33" s="16" t="s">
        <v>29</v>
      </c>
      <c r="B33" s="1" t="s">
        <v>30</v>
      </c>
      <c r="C33" s="1"/>
      <c r="D33" s="1"/>
      <c r="E33" s="4">
        <v>1</v>
      </c>
      <c r="F33" s="19">
        <f t="shared" si="0"/>
        <v>0.018008283810552854</v>
      </c>
      <c r="G33" s="4" t="s">
        <v>62</v>
      </c>
      <c r="H33" s="19" t="s">
        <v>63</v>
      </c>
      <c r="I33" s="4">
        <v>1</v>
      </c>
      <c r="J33" s="23">
        <f t="shared" si="2"/>
        <v>0.03654970760233918</v>
      </c>
    </row>
    <row r="34" spans="1:10" ht="12.75">
      <c r="A34" s="16" t="s">
        <v>31</v>
      </c>
      <c r="B34" s="1" t="s">
        <v>32</v>
      </c>
      <c r="C34" s="1"/>
      <c r="D34" s="1"/>
      <c r="E34" s="4">
        <v>6</v>
      </c>
      <c r="F34" s="19">
        <f t="shared" si="0"/>
        <v>0.10804970286331712</v>
      </c>
      <c r="G34" s="4">
        <v>3</v>
      </c>
      <c r="H34" s="19">
        <f t="shared" si="1"/>
        <v>0.10649627263045794</v>
      </c>
      <c r="I34" s="4">
        <v>3</v>
      </c>
      <c r="J34" s="23">
        <f t="shared" si="2"/>
        <v>0.10964912280701754</v>
      </c>
    </row>
    <row r="35" spans="1:10" ht="22.5" customHeight="1">
      <c r="A35" s="9" t="s">
        <v>33</v>
      </c>
      <c r="B35" s="41" t="s">
        <v>57</v>
      </c>
      <c r="C35" s="41"/>
      <c r="D35" s="41"/>
      <c r="E35" s="4">
        <v>8</v>
      </c>
      <c r="F35" s="19">
        <f t="shared" si="0"/>
        <v>0.14406627048442283</v>
      </c>
      <c r="G35" s="4">
        <v>3</v>
      </c>
      <c r="H35" s="19">
        <f t="shared" si="1"/>
        <v>0.10649627263045794</v>
      </c>
      <c r="I35" s="4">
        <v>5</v>
      </c>
      <c r="J35" s="23">
        <f t="shared" si="2"/>
        <v>0.18274853801169588</v>
      </c>
    </row>
    <row r="36" spans="1:10" ht="22.5" customHeight="1">
      <c r="A36" s="9" t="s">
        <v>34</v>
      </c>
      <c r="B36" s="41" t="s">
        <v>54</v>
      </c>
      <c r="C36" s="41"/>
      <c r="D36" s="41"/>
      <c r="E36" s="4">
        <v>65</v>
      </c>
      <c r="F36" s="19">
        <f t="shared" si="0"/>
        <v>1.1705384476859355</v>
      </c>
      <c r="G36" s="4">
        <v>31</v>
      </c>
      <c r="H36" s="19">
        <f t="shared" si="1"/>
        <v>1.1004614838480653</v>
      </c>
      <c r="I36" s="4">
        <v>34</v>
      </c>
      <c r="J36" s="23">
        <f t="shared" si="2"/>
        <v>1.2426900584795322</v>
      </c>
    </row>
    <row r="37" spans="1:10" ht="12.75" customHeight="1">
      <c r="A37" s="16" t="s">
        <v>35</v>
      </c>
      <c r="B37" s="1" t="s">
        <v>36</v>
      </c>
      <c r="C37" s="1"/>
      <c r="D37" s="1"/>
      <c r="E37" s="4">
        <v>294</v>
      </c>
      <c r="F37" s="19">
        <f t="shared" si="0"/>
        <v>5.294435440302539</v>
      </c>
      <c r="G37" s="4">
        <v>201</v>
      </c>
      <c r="H37" s="19">
        <f t="shared" si="1"/>
        <v>7.135250266240682</v>
      </c>
      <c r="I37" s="4">
        <v>93</v>
      </c>
      <c r="J37" s="23">
        <f t="shared" si="2"/>
        <v>3.399122807017544</v>
      </c>
    </row>
    <row r="38" spans="1:10" ht="12.75" customHeight="1" thickBot="1">
      <c r="A38" s="17"/>
      <c r="B38" s="5" t="s">
        <v>37</v>
      </c>
      <c r="C38" s="2" t="s">
        <v>47</v>
      </c>
      <c r="D38" s="2"/>
      <c r="E38" s="15">
        <v>75</v>
      </c>
      <c r="F38" s="24">
        <f t="shared" si="0"/>
        <v>1.3506212857914641</v>
      </c>
      <c r="G38" s="15">
        <v>66</v>
      </c>
      <c r="H38" s="24">
        <f t="shared" si="1"/>
        <v>2.3429179978700745</v>
      </c>
      <c r="I38" s="15">
        <v>9</v>
      </c>
      <c r="J38" s="25">
        <f t="shared" si="2"/>
        <v>0.3289473684210526</v>
      </c>
    </row>
    <row r="39" spans="1:6" ht="12.75" customHeight="1">
      <c r="A39" s="10"/>
      <c r="B39" s="6"/>
      <c r="C39" s="1"/>
      <c r="D39" s="1"/>
      <c r="E39" s="13"/>
      <c r="F39" s="1"/>
    </row>
    <row r="40" spans="1:6" ht="12.75" customHeight="1">
      <c r="A40" s="51" t="s">
        <v>60</v>
      </c>
      <c r="B40" s="51"/>
      <c r="C40" s="51"/>
      <c r="D40" s="51"/>
      <c r="E40" s="51"/>
      <c r="F40" s="51"/>
    </row>
    <row r="41" ht="12.75" customHeight="1"/>
    <row r="42" ht="12.75" customHeight="1"/>
    <row r="43" ht="12.75" customHeight="1"/>
  </sheetData>
  <mergeCells count="16">
    <mergeCell ref="A40:F40"/>
    <mergeCell ref="G4:H4"/>
    <mergeCell ref="C25:D25"/>
    <mergeCell ref="B31:D31"/>
    <mergeCell ref="B35:D35"/>
    <mergeCell ref="B36:D36"/>
    <mergeCell ref="I4:J4"/>
    <mergeCell ref="A2:C2"/>
    <mergeCell ref="A1:J1"/>
    <mergeCell ref="B17:D17"/>
    <mergeCell ref="A3:D5"/>
    <mergeCell ref="E4:F4"/>
    <mergeCell ref="C16:D16"/>
    <mergeCell ref="E3:J3"/>
    <mergeCell ref="A6:D6"/>
    <mergeCell ref="A7:D7"/>
  </mergeCells>
  <printOptions/>
  <pageMargins left="0.7874015748031497" right="0.7874015748031497" top="1.1023622047244095" bottom="0.8661417322834646" header="0.5905511811023623" footer="0.590551181102362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Becvarova405</cp:lastModifiedBy>
  <cp:lastPrinted>2010-09-15T13:31:15Z</cp:lastPrinted>
  <dcterms:created xsi:type="dcterms:W3CDTF">2001-09-19T07:10:27Z</dcterms:created>
  <dcterms:modified xsi:type="dcterms:W3CDTF">2011-03-24T09:44:07Z</dcterms:modified>
  <cp:category/>
  <cp:version/>
  <cp:contentType/>
  <cp:contentStatus/>
</cp:coreProperties>
</file>