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12330" windowHeight="7575" activeTab="0"/>
  </bookViews>
  <sheets>
    <sheet name="D.5" sheetId="1" r:id="rId1"/>
  </sheets>
  <definedNames/>
  <calcPr fullCalcOnLoad="1"/>
</workbook>
</file>

<file path=xl/sharedStrings.xml><?xml version="1.0" encoding="utf-8"?>
<sst xmlns="http://schemas.openxmlformats.org/spreadsheetml/2006/main" count="89" uniqueCount="63">
  <si>
    <t>Počet zemřelých</t>
  </si>
  <si>
    <t>absolutně</t>
  </si>
  <si>
    <t>I.</t>
  </si>
  <si>
    <t>II.</t>
  </si>
  <si>
    <t>Novotvary (C00 - D48)</t>
  </si>
  <si>
    <t>III.</t>
  </si>
  <si>
    <t>IV.</t>
  </si>
  <si>
    <t>V.</t>
  </si>
  <si>
    <t>VI.</t>
  </si>
  <si>
    <t>Nemoci nervové soustavy (G00 - G99)</t>
  </si>
  <si>
    <t>VII.</t>
  </si>
  <si>
    <t>VIII.</t>
  </si>
  <si>
    <t>Nemoci ucha a bradavkového výběžku (H60 - H95)</t>
  </si>
  <si>
    <t>IX.</t>
  </si>
  <si>
    <t>X.</t>
  </si>
  <si>
    <t>XI.</t>
  </si>
  <si>
    <t>Nemoci trávicí soustavy (K00 - K93)</t>
  </si>
  <si>
    <t>XII.</t>
  </si>
  <si>
    <t>XIV.</t>
  </si>
  <si>
    <t>Nemoci močové a pohlavní soustavy (N00 - N99)</t>
  </si>
  <si>
    <t>XV.</t>
  </si>
  <si>
    <t>Těhotenství, porod a šestinedělí (O00 - 099)</t>
  </si>
  <si>
    <t>XVI.</t>
  </si>
  <si>
    <t>XX.</t>
  </si>
  <si>
    <t>z toho:</t>
  </si>
  <si>
    <t>sebevraždy (X60 - X84)</t>
  </si>
  <si>
    <t>muži</t>
  </si>
  <si>
    <t>ženy</t>
  </si>
  <si>
    <t>celkem</t>
  </si>
  <si>
    <t>Příznaky, znaky a abnormální klinické
a laboratorní nálezy nezařazené jinde (R00 - R99)</t>
  </si>
  <si>
    <t>Nemoci krve, krvetvorných orgánů a některé poruchy týkající se mechanismu imunity (D50 - D89)</t>
  </si>
  <si>
    <t xml:space="preserve">XVII.
</t>
  </si>
  <si>
    <t xml:space="preserve">XVIII.
</t>
  </si>
  <si>
    <t>Nemoci dýchací soustavy (J00 - J99)</t>
  </si>
  <si>
    <t>Nemoci svalové a kosterní soustavy
a pojivové tkáně (M00 -  M99)</t>
  </si>
  <si>
    <t>Některé stavy vzniklé v perinatálním období (P00 - P96)</t>
  </si>
  <si>
    <t>Nemoci endokrinní, výživy a přeměny látek (E00 - E90)</t>
  </si>
  <si>
    <t>Nemoci oběhové soustavy (I00 - I99)</t>
  </si>
  <si>
    <t xml:space="preserve">XIII.
</t>
  </si>
  <si>
    <t>zhoubné novotvary (C00 - C97)</t>
  </si>
  <si>
    <t>zhoubné novotvary tlustého střeva (C18)</t>
  </si>
  <si>
    <t>zhoubné novotvary konečníku (C20)</t>
  </si>
  <si>
    <t>zhoubné novotvary hrtanu (C32)</t>
  </si>
  <si>
    <t>zhoubné novotvary průdušky a plíce (C34)</t>
  </si>
  <si>
    <t>zhoubné novotvary prsu (C50)</t>
  </si>
  <si>
    <t>zhoubné novotvary mízní, krvetvorné
a příbuzné tkáně (C81 - C96)</t>
  </si>
  <si>
    <t>infarkt myokardu (I21 - I23)</t>
  </si>
  <si>
    <t xml:space="preserve">ostatní formy ischemické choroby
srdeční (I20, I24 a I25) </t>
  </si>
  <si>
    <t>cévní nemoci mozku (I60 - I69)</t>
  </si>
  <si>
    <t>záněty plic (J12 - J18)</t>
  </si>
  <si>
    <t>Poruchy duševní a poruchy chování (F00 - F99)</t>
  </si>
  <si>
    <t>Nemoci oka a očních adnex (H00 - H59)</t>
  </si>
  <si>
    <t>Nemoci kůže a podkožního vaziva (L00 - L99)</t>
  </si>
  <si>
    <t>Vnější příčiny nemocnosti a úmrtnosti (V01 - Y98)</t>
  </si>
  <si>
    <t xml:space="preserve">Vrozené vady, deformace a chromozomální
abnormality (Q00 - Q99)  </t>
  </si>
  <si>
    <t>Některé infekční a parazitární nemoci (A00 - B99)</t>
  </si>
  <si>
    <t>Zemřelí celkem</t>
  </si>
  <si>
    <t>v tom podle příčin úmrtí:</t>
  </si>
  <si>
    <r>
      <t>v %</t>
    </r>
    <r>
      <rPr>
        <vertAlign val="superscript"/>
        <sz val="8"/>
        <rFont val="Arial CE"/>
        <family val="2"/>
      </rPr>
      <t>1)</t>
    </r>
  </si>
  <si>
    <r>
      <t xml:space="preserve">1) </t>
    </r>
    <r>
      <rPr>
        <sz val="8"/>
        <rFont val="Arial CE"/>
        <family val="2"/>
      </rPr>
      <t>podíl zemřelých podle jednotlivých příčin smrti k celkovému počtu zemřelých</t>
    </r>
  </si>
  <si>
    <t>(předběžné údaje)</t>
  </si>
  <si>
    <t>-</t>
  </si>
  <si>
    <t>Tab. D.5 Zemřelí podle příčin smrti v Plzeňském kraji v 1. až 2. čtvrtletí 2012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</si>
</sst>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_ ;\-#,##0.0\ "/>
    <numFmt numFmtId="166" formatCode="0.000"/>
    <numFmt numFmtId="167" formatCode="0.0"/>
    <numFmt numFmtId="168" formatCode="#,##0.0"/>
  </numFmts>
  <fonts count="39">
    <font>
      <sz val="10"/>
      <name val="Arial CE"/>
      <family val="0"/>
    </font>
    <font>
      <sz val="10"/>
      <color indexed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5" fontId="5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right"/>
    </xf>
    <xf numFmtId="168" fontId="3" fillId="0" borderId="10" xfId="0" applyNumberFormat="1" applyFont="1" applyBorder="1" applyAlignment="1">
      <alignment horizontal="right"/>
    </xf>
    <xf numFmtId="168" fontId="3" fillId="0" borderId="16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168" fontId="3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168" fontId="5" fillId="0" borderId="18" xfId="0" applyNumberFormat="1" applyFont="1" applyBorder="1" applyAlignment="1">
      <alignment horizontal="right"/>
    </xf>
    <xf numFmtId="168" fontId="5" fillId="0" borderId="19" xfId="0" applyNumberFormat="1" applyFont="1" applyBorder="1" applyAlignment="1">
      <alignment horizontal="right"/>
    </xf>
    <xf numFmtId="165" fontId="0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168" fontId="3" fillId="0" borderId="20" xfId="0" applyNumberFormat="1" applyFont="1" applyBorder="1" applyAlignment="1">
      <alignment horizontal="right"/>
    </xf>
    <xf numFmtId="168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5" fontId="0" fillId="0" borderId="0" xfId="0" applyNumberFormat="1" applyFont="1" applyBorder="1" applyAlignment="1">
      <alignment/>
    </xf>
    <xf numFmtId="3" fontId="3" fillId="0" borderId="16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left" wrapText="1"/>
    </xf>
    <xf numFmtId="2" fontId="5" fillId="0" borderId="29" xfId="0" applyNumberFormat="1" applyFont="1" applyBorder="1" applyAlignment="1">
      <alignment horizontal="left" wrapText="1"/>
    </xf>
    <xf numFmtId="2" fontId="3" fillId="0" borderId="13" xfId="0" applyNumberFormat="1" applyFont="1" applyBorder="1" applyAlignment="1">
      <alignment horizontal="left" wrapText="1"/>
    </xf>
    <xf numFmtId="2" fontId="3" fillId="0" borderId="0" xfId="0" applyNumberFormat="1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125" style="8" customWidth="1"/>
    <col min="2" max="2" width="7.00390625" style="5" customWidth="1"/>
    <col min="3" max="3" width="32.125" style="5" customWidth="1"/>
    <col min="4" max="4" width="8.25390625" style="5" customWidth="1"/>
    <col min="5" max="5" width="5.875" style="5" customWidth="1"/>
    <col min="6" max="6" width="8.25390625" style="5" customWidth="1"/>
    <col min="7" max="7" width="5.875" style="5" customWidth="1"/>
    <col min="8" max="8" width="8.25390625" style="5" customWidth="1"/>
    <col min="9" max="9" width="5.875" style="6" customWidth="1"/>
    <col min="10" max="16384" width="9.125" style="5" customWidth="1"/>
  </cols>
  <sheetData>
    <row r="1" spans="1:9" ht="13.5" customHeight="1">
      <c r="A1" s="18" t="s">
        <v>62</v>
      </c>
      <c r="B1" s="18"/>
      <c r="C1" s="18"/>
      <c r="D1" s="18"/>
      <c r="E1" s="18"/>
      <c r="F1" s="19"/>
      <c r="G1" s="19"/>
      <c r="H1" s="19"/>
      <c r="I1" s="19"/>
    </row>
    <row r="2" spans="1:3" ht="12" customHeight="1" thickBot="1">
      <c r="A2" s="47" t="s">
        <v>60</v>
      </c>
      <c r="B2" s="47"/>
      <c r="C2" s="47"/>
    </row>
    <row r="3" spans="1:9" ht="15" customHeight="1">
      <c r="A3" s="48"/>
      <c r="B3" s="49"/>
      <c r="C3" s="49"/>
      <c r="D3" s="41" t="s">
        <v>0</v>
      </c>
      <c r="E3" s="42"/>
      <c r="F3" s="42"/>
      <c r="G3" s="42"/>
      <c r="H3" s="42"/>
      <c r="I3" s="43"/>
    </row>
    <row r="4" spans="1:9" ht="15" customHeight="1">
      <c r="A4" s="50"/>
      <c r="B4" s="51"/>
      <c r="C4" s="51"/>
      <c r="D4" s="39" t="s">
        <v>28</v>
      </c>
      <c r="E4" s="40"/>
      <c r="F4" s="44" t="s">
        <v>26</v>
      </c>
      <c r="G4" s="44"/>
      <c r="H4" s="44" t="s">
        <v>27</v>
      </c>
      <c r="I4" s="45"/>
    </row>
    <row r="5" spans="1:9" ht="15" customHeight="1" thickBot="1">
      <c r="A5" s="52"/>
      <c r="B5" s="53"/>
      <c r="C5" s="53"/>
      <c r="D5" s="10" t="s">
        <v>1</v>
      </c>
      <c r="E5" s="10" t="s">
        <v>58</v>
      </c>
      <c r="F5" s="11" t="s">
        <v>1</v>
      </c>
      <c r="G5" s="10" t="s">
        <v>58</v>
      </c>
      <c r="H5" s="10" t="s">
        <v>1</v>
      </c>
      <c r="I5" s="12" t="s">
        <v>58</v>
      </c>
    </row>
    <row r="6" spans="1:9" ht="15" customHeight="1">
      <c r="A6" s="54" t="s">
        <v>56</v>
      </c>
      <c r="B6" s="55"/>
      <c r="C6" s="55"/>
      <c r="D6" s="25">
        <v>2983</v>
      </c>
      <c r="E6" s="26">
        <v>100</v>
      </c>
      <c r="F6" s="25">
        <v>1557</v>
      </c>
      <c r="G6" s="26">
        <v>100</v>
      </c>
      <c r="H6" s="25">
        <v>1426</v>
      </c>
      <c r="I6" s="27">
        <v>100</v>
      </c>
    </row>
    <row r="7" spans="1:9" ht="12" customHeight="1">
      <c r="A7" s="56" t="s">
        <v>57</v>
      </c>
      <c r="B7" s="57"/>
      <c r="C7" s="57"/>
      <c r="D7" s="20"/>
      <c r="E7" s="4"/>
      <c r="F7" s="20"/>
      <c r="G7" s="21"/>
      <c r="H7" s="20"/>
      <c r="I7" s="22"/>
    </row>
    <row r="8" spans="1:9" ht="12" customHeight="1">
      <c r="A8" s="13" t="s">
        <v>2</v>
      </c>
      <c r="B8" s="31" t="s">
        <v>55</v>
      </c>
      <c r="C8" s="31"/>
      <c r="D8" s="20">
        <v>25</v>
      </c>
      <c r="E8" s="21">
        <f>+D8/D$6*100</f>
        <v>0.8380824673147838</v>
      </c>
      <c r="F8" s="20">
        <v>15</v>
      </c>
      <c r="G8" s="21">
        <f>+F8/F$6*100</f>
        <v>0.9633911368015413</v>
      </c>
      <c r="H8" s="20">
        <v>10</v>
      </c>
      <c r="I8" s="22">
        <f>+H8/H$6*100</f>
        <v>0.7012622720897616</v>
      </c>
    </row>
    <row r="9" spans="1:9" ht="12" customHeight="1">
      <c r="A9" s="13" t="s">
        <v>3</v>
      </c>
      <c r="B9" s="31" t="s">
        <v>4</v>
      </c>
      <c r="C9" s="31"/>
      <c r="D9" s="20">
        <v>788</v>
      </c>
      <c r="E9" s="21">
        <f aca="true" t="shared" si="0" ref="E9:E38">+D9/D$6*100</f>
        <v>26.41635936976198</v>
      </c>
      <c r="F9" s="20">
        <v>460</v>
      </c>
      <c r="G9" s="21">
        <f aca="true" t="shared" si="1" ref="G9:G38">+F9/F$6*100</f>
        <v>29.543994861913937</v>
      </c>
      <c r="H9" s="20">
        <v>328</v>
      </c>
      <c r="I9" s="22">
        <f aca="true" t="shared" si="2" ref="I9:I38">+H9/H$6*100</f>
        <v>23.00140252454418</v>
      </c>
    </row>
    <row r="10" spans="1:9" ht="12" customHeight="1">
      <c r="A10" s="13"/>
      <c r="B10" s="2" t="s">
        <v>24</v>
      </c>
      <c r="C10" s="31" t="s">
        <v>39</v>
      </c>
      <c r="D10" s="20">
        <v>770</v>
      </c>
      <c r="E10" s="21">
        <f t="shared" si="0"/>
        <v>25.81293999329534</v>
      </c>
      <c r="F10" s="20">
        <v>450</v>
      </c>
      <c r="G10" s="21">
        <f t="shared" si="1"/>
        <v>28.901734104046245</v>
      </c>
      <c r="H10" s="20">
        <v>320</v>
      </c>
      <c r="I10" s="22">
        <f t="shared" si="2"/>
        <v>22.44039270687237</v>
      </c>
    </row>
    <row r="11" spans="1:9" ht="12" customHeight="1">
      <c r="A11" s="13"/>
      <c r="B11" s="2" t="s">
        <v>24</v>
      </c>
      <c r="C11" s="31" t="s">
        <v>40</v>
      </c>
      <c r="D11" s="20">
        <v>62</v>
      </c>
      <c r="E11" s="21">
        <f t="shared" si="0"/>
        <v>2.078444518940664</v>
      </c>
      <c r="F11" s="20">
        <v>44</v>
      </c>
      <c r="G11" s="21">
        <f t="shared" si="1"/>
        <v>2.825947334617855</v>
      </c>
      <c r="H11" s="20">
        <v>18</v>
      </c>
      <c r="I11" s="22">
        <f t="shared" si="2"/>
        <v>1.262272089761571</v>
      </c>
    </row>
    <row r="12" spans="1:9" ht="12" customHeight="1">
      <c r="A12" s="13"/>
      <c r="B12" s="32"/>
      <c r="C12" s="31" t="s">
        <v>41</v>
      </c>
      <c r="D12" s="20">
        <v>32</v>
      </c>
      <c r="E12" s="21">
        <f t="shared" si="0"/>
        <v>1.0727455581629233</v>
      </c>
      <c r="F12" s="20">
        <v>22</v>
      </c>
      <c r="G12" s="21">
        <f t="shared" si="1"/>
        <v>1.4129736673089275</v>
      </c>
      <c r="H12" s="20">
        <v>10</v>
      </c>
      <c r="I12" s="22">
        <f t="shared" si="2"/>
        <v>0.7012622720897616</v>
      </c>
    </row>
    <row r="13" spans="1:9" ht="12" customHeight="1">
      <c r="A13" s="13"/>
      <c r="B13" s="32"/>
      <c r="C13" s="31" t="s">
        <v>42</v>
      </c>
      <c r="D13" s="20">
        <v>5</v>
      </c>
      <c r="E13" s="21">
        <f t="shared" si="0"/>
        <v>0.16761649346295676</v>
      </c>
      <c r="F13" s="20">
        <v>4</v>
      </c>
      <c r="G13" s="21">
        <f t="shared" si="1"/>
        <v>0.2569043031470777</v>
      </c>
      <c r="H13" s="20">
        <v>1</v>
      </c>
      <c r="I13" s="22" t="s">
        <v>61</v>
      </c>
    </row>
    <row r="14" spans="1:9" ht="12" customHeight="1">
      <c r="A14" s="13"/>
      <c r="B14" s="32"/>
      <c r="C14" s="31" t="s">
        <v>43</v>
      </c>
      <c r="D14" s="20">
        <v>139</v>
      </c>
      <c r="E14" s="21">
        <f t="shared" si="0"/>
        <v>4.659738518270197</v>
      </c>
      <c r="F14" s="20">
        <v>104</v>
      </c>
      <c r="G14" s="21">
        <f t="shared" si="1"/>
        <v>6.679511881824022</v>
      </c>
      <c r="H14" s="20">
        <v>35</v>
      </c>
      <c r="I14" s="22">
        <f t="shared" si="2"/>
        <v>2.4544179523141656</v>
      </c>
    </row>
    <row r="15" spans="1:9" ht="12" customHeight="1">
      <c r="A15" s="13"/>
      <c r="B15" s="32"/>
      <c r="C15" s="31" t="s">
        <v>44</v>
      </c>
      <c r="D15" s="20">
        <v>41</v>
      </c>
      <c r="E15" s="21">
        <f t="shared" si="0"/>
        <v>1.3744552463962454</v>
      </c>
      <c r="F15" s="20">
        <v>1</v>
      </c>
      <c r="G15" s="21">
        <f t="shared" si="1"/>
        <v>0.06422607578676942</v>
      </c>
      <c r="H15" s="20">
        <v>40</v>
      </c>
      <c r="I15" s="22">
        <f t="shared" si="2"/>
        <v>2.805049088359046</v>
      </c>
    </row>
    <row r="16" spans="1:9" s="7" customFormat="1" ht="22.5">
      <c r="A16" s="13"/>
      <c r="B16" s="32"/>
      <c r="C16" s="9" t="s">
        <v>45</v>
      </c>
      <c r="D16" s="20">
        <v>42</v>
      </c>
      <c r="E16" s="21">
        <f t="shared" si="0"/>
        <v>1.4079785450888367</v>
      </c>
      <c r="F16" s="20">
        <v>23</v>
      </c>
      <c r="G16" s="21">
        <f t="shared" si="1"/>
        <v>1.477199743095697</v>
      </c>
      <c r="H16" s="20">
        <v>19</v>
      </c>
      <c r="I16" s="22">
        <f t="shared" si="2"/>
        <v>1.332398316970547</v>
      </c>
    </row>
    <row r="17" spans="1:9" ht="22.5" customHeight="1">
      <c r="A17" s="14" t="s">
        <v>5</v>
      </c>
      <c r="B17" s="46" t="s">
        <v>30</v>
      </c>
      <c r="C17" s="46"/>
      <c r="D17" s="20">
        <v>6</v>
      </c>
      <c r="E17" s="21">
        <f t="shared" si="0"/>
        <v>0.2011397921555481</v>
      </c>
      <c r="F17" s="20">
        <v>3</v>
      </c>
      <c r="G17" s="21">
        <f t="shared" si="1"/>
        <v>0.1926782273603083</v>
      </c>
      <c r="H17" s="20">
        <v>3</v>
      </c>
      <c r="I17" s="22">
        <f t="shared" si="2"/>
        <v>0.21037868162692847</v>
      </c>
    </row>
    <row r="18" spans="1:9" ht="12" customHeight="1">
      <c r="A18" s="13" t="s">
        <v>6</v>
      </c>
      <c r="B18" s="31" t="s">
        <v>36</v>
      </c>
      <c r="C18" s="31"/>
      <c r="D18" s="20">
        <v>87</v>
      </c>
      <c r="E18" s="21">
        <f t="shared" si="0"/>
        <v>2.9165269862554477</v>
      </c>
      <c r="F18" s="20">
        <v>36</v>
      </c>
      <c r="G18" s="21">
        <f t="shared" si="1"/>
        <v>2.312138728323699</v>
      </c>
      <c r="H18" s="20">
        <v>51</v>
      </c>
      <c r="I18" s="22">
        <f t="shared" si="2"/>
        <v>3.576437587657784</v>
      </c>
    </row>
    <row r="19" spans="1:9" ht="12" customHeight="1">
      <c r="A19" s="13" t="s">
        <v>7</v>
      </c>
      <c r="B19" s="31" t="s">
        <v>50</v>
      </c>
      <c r="C19" s="31"/>
      <c r="D19" s="20">
        <v>49</v>
      </c>
      <c r="E19" s="21">
        <f t="shared" si="0"/>
        <v>1.6426416359369762</v>
      </c>
      <c r="F19" s="20">
        <v>18</v>
      </c>
      <c r="G19" s="21">
        <f t="shared" si="1"/>
        <v>1.1560693641618496</v>
      </c>
      <c r="H19" s="20">
        <v>31</v>
      </c>
      <c r="I19" s="22">
        <f t="shared" si="2"/>
        <v>2.1739130434782608</v>
      </c>
    </row>
    <row r="20" spans="1:9" ht="12" customHeight="1">
      <c r="A20" s="13" t="s">
        <v>8</v>
      </c>
      <c r="B20" s="31" t="s">
        <v>9</v>
      </c>
      <c r="C20" s="31"/>
      <c r="D20" s="20">
        <v>79</v>
      </c>
      <c r="E20" s="21">
        <f t="shared" si="0"/>
        <v>2.6483405967147164</v>
      </c>
      <c r="F20" s="20">
        <v>42</v>
      </c>
      <c r="G20" s="21">
        <f t="shared" si="1"/>
        <v>2.697495183044316</v>
      </c>
      <c r="H20" s="20">
        <v>37</v>
      </c>
      <c r="I20" s="22">
        <f t="shared" si="2"/>
        <v>2.5946704067321176</v>
      </c>
    </row>
    <row r="21" spans="1:9" ht="12" customHeight="1">
      <c r="A21" s="13" t="s">
        <v>10</v>
      </c>
      <c r="B21" s="31" t="s">
        <v>51</v>
      </c>
      <c r="C21" s="31"/>
      <c r="D21" s="20" t="s">
        <v>61</v>
      </c>
      <c r="E21" s="20" t="s">
        <v>61</v>
      </c>
      <c r="F21" s="20" t="s">
        <v>61</v>
      </c>
      <c r="G21" s="20" t="s">
        <v>61</v>
      </c>
      <c r="H21" s="20" t="s">
        <v>61</v>
      </c>
      <c r="I21" s="38" t="s">
        <v>61</v>
      </c>
    </row>
    <row r="22" spans="1:9" ht="12" customHeight="1">
      <c r="A22" s="13" t="s">
        <v>11</v>
      </c>
      <c r="B22" s="31" t="s">
        <v>12</v>
      </c>
      <c r="C22" s="31"/>
      <c r="D22" s="20" t="s">
        <v>61</v>
      </c>
      <c r="E22" s="20" t="s">
        <v>61</v>
      </c>
      <c r="F22" s="20" t="s">
        <v>61</v>
      </c>
      <c r="G22" s="20" t="s">
        <v>61</v>
      </c>
      <c r="H22" s="20" t="s">
        <v>61</v>
      </c>
      <c r="I22" s="38" t="s">
        <v>61</v>
      </c>
    </row>
    <row r="23" spans="1:9" ht="12" customHeight="1">
      <c r="A23" s="13" t="s">
        <v>13</v>
      </c>
      <c r="B23" s="31" t="s">
        <v>37</v>
      </c>
      <c r="C23" s="31"/>
      <c r="D23" s="20">
        <v>1433</v>
      </c>
      <c r="E23" s="21">
        <f t="shared" si="0"/>
        <v>48.03888702648341</v>
      </c>
      <c r="F23" s="20">
        <v>687</v>
      </c>
      <c r="G23" s="21">
        <f t="shared" si="1"/>
        <v>44.1233140655106</v>
      </c>
      <c r="H23" s="20">
        <v>746</v>
      </c>
      <c r="I23" s="22">
        <f t="shared" si="2"/>
        <v>52.31416549789621</v>
      </c>
    </row>
    <row r="24" spans="1:9" ht="12" customHeight="1">
      <c r="A24" s="13"/>
      <c r="B24" s="2" t="s">
        <v>24</v>
      </c>
      <c r="C24" s="31" t="s">
        <v>46</v>
      </c>
      <c r="D24" s="20">
        <v>172</v>
      </c>
      <c r="E24" s="21">
        <f t="shared" si="0"/>
        <v>5.766007375125713</v>
      </c>
      <c r="F24" s="20">
        <v>92</v>
      </c>
      <c r="G24" s="21">
        <f t="shared" si="1"/>
        <v>5.908798972382788</v>
      </c>
      <c r="H24" s="20">
        <v>80</v>
      </c>
      <c r="I24" s="22">
        <f t="shared" si="2"/>
        <v>5.610098176718092</v>
      </c>
    </row>
    <row r="25" spans="1:9" ht="22.5">
      <c r="A25" s="13"/>
      <c r="B25" s="32"/>
      <c r="C25" s="9" t="s">
        <v>47</v>
      </c>
      <c r="D25" s="20">
        <v>473</v>
      </c>
      <c r="E25" s="21">
        <f t="shared" si="0"/>
        <v>15.85652028159571</v>
      </c>
      <c r="F25" s="20">
        <v>236</v>
      </c>
      <c r="G25" s="21">
        <f t="shared" si="1"/>
        <v>15.157353885677585</v>
      </c>
      <c r="H25" s="20">
        <v>237</v>
      </c>
      <c r="I25" s="22">
        <f t="shared" si="2"/>
        <v>16.61991584852735</v>
      </c>
    </row>
    <row r="26" spans="1:9" ht="12" customHeight="1">
      <c r="A26" s="13"/>
      <c r="B26" s="32"/>
      <c r="C26" s="31" t="s">
        <v>48</v>
      </c>
      <c r="D26" s="20">
        <v>325</v>
      </c>
      <c r="E26" s="21">
        <f t="shared" si="0"/>
        <v>10.89507207509219</v>
      </c>
      <c r="F26" s="20">
        <v>133</v>
      </c>
      <c r="G26" s="21">
        <f t="shared" si="1"/>
        <v>8.542068079640334</v>
      </c>
      <c r="H26" s="20">
        <v>192</v>
      </c>
      <c r="I26" s="22">
        <f t="shared" si="2"/>
        <v>13.464235624123422</v>
      </c>
    </row>
    <row r="27" spans="1:9" ht="12" customHeight="1">
      <c r="A27" s="13" t="s">
        <v>14</v>
      </c>
      <c r="B27" s="31" t="s">
        <v>33</v>
      </c>
      <c r="C27" s="31"/>
      <c r="D27" s="20">
        <v>164</v>
      </c>
      <c r="E27" s="21">
        <f t="shared" si="0"/>
        <v>5.497820985584982</v>
      </c>
      <c r="F27" s="20">
        <v>80</v>
      </c>
      <c r="G27" s="21">
        <f t="shared" si="1"/>
        <v>5.138086062941554</v>
      </c>
      <c r="H27" s="20">
        <v>84</v>
      </c>
      <c r="I27" s="22">
        <f t="shared" si="2"/>
        <v>5.890603085553997</v>
      </c>
    </row>
    <row r="28" spans="1:9" ht="12" customHeight="1">
      <c r="A28" s="13"/>
      <c r="B28" s="2" t="s">
        <v>24</v>
      </c>
      <c r="C28" s="31" t="s">
        <v>49</v>
      </c>
      <c r="D28" s="20">
        <v>72</v>
      </c>
      <c r="E28" s="21">
        <f t="shared" si="0"/>
        <v>2.4136775058665774</v>
      </c>
      <c r="F28" s="20">
        <v>34</v>
      </c>
      <c r="G28" s="21">
        <f t="shared" si="1"/>
        <v>2.1836865767501603</v>
      </c>
      <c r="H28" s="20">
        <v>38</v>
      </c>
      <c r="I28" s="22">
        <f t="shared" si="2"/>
        <v>2.664796633941094</v>
      </c>
    </row>
    <row r="29" spans="1:9" ht="12" customHeight="1">
      <c r="A29" s="13" t="s">
        <v>15</v>
      </c>
      <c r="B29" s="31" t="s">
        <v>16</v>
      </c>
      <c r="C29" s="31"/>
      <c r="D29" s="20">
        <v>114</v>
      </c>
      <c r="E29" s="21">
        <f t="shared" si="0"/>
        <v>3.821656050955414</v>
      </c>
      <c r="F29" s="20">
        <v>67</v>
      </c>
      <c r="G29" s="21">
        <f t="shared" si="1"/>
        <v>4.303147077713552</v>
      </c>
      <c r="H29" s="20">
        <v>47</v>
      </c>
      <c r="I29" s="22">
        <f t="shared" si="2"/>
        <v>3.2959326788218792</v>
      </c>
    </row>
    <row r="30" spans="1:9" ht="12" customHeight="1">
      <c r="A30" s="13" t="s">
        <v>17</v>
      </c>
      <c r="B30" s="31" t="s">
        <v>52</v>
      </c>
      <c r="C30" s="31"/>
      <c r="D30" s="20">
        <v>7</v>
      </c>
      <c r="E30" s="21">
        <f t="shared" si="0"/>
        <v>0.23466309084813944</v>
      </c>
      <c r="F30" s="20">
        <v>2</v>
      </c>
      <c r="G30" s="21">
        <f t="shared" si="1"/>
        <v>0.12845215157353884</v>
      </c>
      <c r="H30" s="20">
        <v>5</v>
      </c>
      <c r="I30" s="22">
        <f t="shared" si="2"/>
        <v>0.3506311360448808</v>
      </c>
    </row>
    <row r="31" spans="1:9" ht="22.5">
      <c r="A31" s="15" t="s">
        <v>38</v>
      </c>
      <c r="B31" s="46" t="s">
        <v>34</v>
      </c>
      <c r="C31" s="46"/>
      <c r="D31" s="20">
        <v>9</v>
      </c>
      <c r="E31" s="21">
        <f t="shared" si="0"/>
        <v>0.30170968823332217</v>
      </c>
      <c r="F31" s="20">
        <v>2</v>
      </c>
      <c r="G31" s="21">
        <f t="shared" si="1"/>
        <v>0.12845215157353884</v>
      </c>
      <c r="H31" s="20">
        <v>7</v>
      </c>
      <c r="I31" s="22">
        <f t="shared" si="2"/>
        <v>0.4908835904628331</v>
      </c>
    </row>
    <row r="32" spans="1:9" ht="12" customHeight="1">
      <c r="A32" s="13" t="s">
        <v>18</v>
      </c>
      <c r="B32" s="31" t="s">
        <v>19</v>
      </c>
      <c r="C32" s="31"/>
      <c r="D32" s="20">
        <v>36</v>
      </c>
      <c r="E32" s="21">
        <f t="shared" si="0"/>
        <v>1.2068387529332887</v>
      </c>
      <c r="F32" s="20">
        <v>13</v>
      </c>
      <c r="G32" s="21">
        <f t="shared" si="1"/>
        <v>0.8349389852280027</v>
      </c>
      <c r="H32" s="20">
        <v>23</v>
      </c>
      <c r="I32" s="22">
        <f t="shared" si="2"/>
        <v>1.6129032258064515</v>
      </c>
    </row>
    <row r="33" spans="1:9" ht="12" customHeight="1">
      <c r="A33" s="13" t="s">
        <v>20</v>
      </c>
      <c r="B33" s="31" t="s">
        <v>21</v>
      </c>
      <c r="C33" s="31"/>
      <c r="D33" s="20" t="s">
        <v>61</v>
      </c>
      <c r="E33" s="20" t="s">
        <v>61</v>
      </c>
      <c r="F33" s="20" t="s">
        <v>61</v>
      </c>
      <c r="G33" s="20" t="s">
        <v>61</v>
      </c>
      <c r="H33" s="20" t="s">
        <v>61</v>
      </c>
      <c r="I33" s="38" t="s">
        <v>61</v>
      </c>
    </row>
    <row r="34" spans="1:9" ht="12" customHeight="1">
      <c r="A34" s="13" t="s">
        <v>22</v>
      </c>
      <c r="B34" s="31" t="s">
        <v>35</v>
      </c>
      <c r="C34" s="31"/>
      <c r="D34" s="20">
        <v>8</v>
      </c>
      <c r="E34" s="21">
        <f t="shared" si="0"/>
        <v>0.2681863895407308</v>
      </c>
      <c r="F34" s="20">
        <v>6</v>
      </c>
      <c r="G34" s="21">
        <f t="shared" si="1"/>
        <v>0.3853564547206166</v>
      </c>
      <c r="H34" s="20">
        <v>2</v>
      </c>
      <c r="I34" s="22">
        <f t="shared" si="2"/>
        <v>0.1402524544179523</v>
      </c>
    </row>
    <row r="35" spans="1:9" ht="22.5">
      <c r="A35" s="15" t="s">
        <v>31</v>
      </c>
      <c r="B35" s="46" t="s">
        <v>54</v>
      </c>
      <c r="C35" s="46"/>
      <c r="D35" s="20">
        <v>6</v>
      </c>
      <c r="E35" s="21">
        <f t="shared" si="0"/>
        <v>0.2011397921555481</v>
      </c>
      <c r="F35" s="20">
        <v>4</v>
      </c>
      <c r="G35" s="21">
        <f t="shared" si="1"/>
        <v>0.2569043031470777</v>
      </c>
      <c r="H35" s="20">
        <v>2</v>
      </c>
      <c r="I35" s="22">
        <f t="shared" si="2"/>
        <v>0.1402524544179523</v>
      </c>
    </row>
    <row r="36" spans="1:9" ht="22.5" customHeight="1">
      <c r="A36" s="15" t="s">
        <v>32</v>
      </c>
      <c r="B36" s="46" t="s">
        <v>29</v>
      </c>
      <c r="C36" s="46"/>
      <c r="D36" s="20">
        <v>20</v>
      </c>
      <c r="E36" s="21">
        <f t="shared" si="0"/>
        <v>0.670465973851827</v>
      </c>
      <c r="F36" s="20">
        <v>14</v>
      </c>
      <c r="G36" s="21">
        <f t="shared" si="1"/>
        <v>0.8991650610147719</v>
      </c>
      <c r="H36" s="20">
        <v>6</v>
      </c>
      <c r="I36" s="22">
        <f t="shared" si="2"/>
        <v>0.42075736325385693</v>
      </c>
    </row>
    <row r="37" spans="1:9" ht="12" customHeight="1">
      <c r="A37" s="13" t="s">
        <v>23</v>
      </c>
      <c r="B37" s="31" t="s">
        <v>53</v>
      </c>
      <c r="C37" s="31"/>
      <c r="D37" s="20">
        <v>152</v>
      </c>
      <c r="E37" s="21">
        <f t="shared" si="0"/>
        <v>5.095541401273886</v>
      </c>
      <c r="F37" s="20">
        <v>108</v>
      </c>
      <c r="G37" s="21">
        <f t="shared" si="1"/>
        <v>6.9364161849710975</v>
      </c>
      <c r="H37" s="20">
        <v>44</v>
      </c>
      <c r="I37" s="22">
        <f t="shared" si="2"/>
        <v>3.0855539971949506</v>
      </c>
    </row>
    <row r="38" spans="1:9" ht="12.75" customHeight="1" thickBot="1">
      <c r="A38" s="16"/>
      <c r="B38" s="17" t="s">
        <v>24</v>
      </c>
      <c r="C38" s="33" t="s">
        <v>25</v>
      </c>
      <c r="D38" s="23">
        <v>45</v>
      </c>
      <c r="E38" s="24">
        <f t="shared" si="0"/>
        <v>1.5085484411666108</v>
      </c>
      <c r="F38" s="23">
        <v>34</v>
      </c>
      <c r="G38" s="24">
        <f t="shared" si="1"/>
        <v>2.1836865767501603</v>
      </c>
      <c r="H38" s="23">
        <v>11</v>
      </c>
      <c r="I38" s="34">
        <f t="shared" si="2"/>
        <v>0.7713884992987377</v>
      </c>
    </row>
    <row r="39" spans="1:9" ht="7.5" customHeight="1">
      <c r="A39" s="3"/>
      <c r="B39" s="2"/>
      <c r="C39" s="1"/>
      <c r="D39" s="1"/>
      <c r="E39" s="1"/>
      <c r="F39" s="6"/>
      <c r="G39" s="35"/>
      <c r="H39" s="6"/>
      <c r="I39" s="35"/>
    </row>
    <row r="40" spans="1:9" ht="12.75" customHeight="1">
      <c r="A40" s="29" t="s">
        <v>59</v>
      </c>
      <c r="B40" s="29"/>
      <c r="C40" s="29"/>
      <c r="D40" s="29"/>
      <c r="E40" s="30"/>
      <c r="F40" s="36"/>
      <c r="G40" s="36"/>
      <c r="H40" s="6"/>
      <c r="I40" s="35"/>
    </row>
    <row r="41" spans="5:9" ht="12.75">
      <c r="E41" s="28"/>
      <c r="F41" s="37"/>
      <c r="G41" s="37"/>
      <c r="H41" s="37"/>
      <c r="I41" s="35"/>
    </row>
    <row r="42" spans="6:8" ht="12.75">
      <c r="F42" s="6"/>
      <c r="G42" s="6"/>
      <c r="H42" s="6"/>
    </row>
    <row r="43" spans="6:8" ht="12.75">
      <c r="F43" s="6"/>
      <c r="G43" s="6"/>
      <c r="H43" s="6"/>
    </row>
    <row r="44" spans="6:8" ht="12.75">
      <c r="F44" s="6"/>
      <c r="G44" s="6"/>
      <c r="H44" s="6"/>
    </row>
    <row r="45" spans="6:8" ht="12.75">
      <c r="F45" s="6"/>
      <c r="G45" s="6"/>
      <c r="H45" s="6"/>
    </row>
  </sheetData>
  <sheetProtection/>
  <mergeCells count="12">
    <mergeCell ref="A7:C7"/>
    <mergeCell ref="B35:C35"/>
    <mergeCell ref="D4:E4"/>
    <mergeCell ref="D3:I3"/>
    <mergeCell ref="F4:G4"/>
    <mergeCell ref="H4:I4"/>
    <mergeCell ref="B36:C36"/>
    <mergeCell ref="A2:C2"/>
    <mergeCell ref="B17:C17"/>
    <mergeCell ref="A3:C5"/>
    <mergeCell ref="A6:C6"/>
    <mergeCell ref="B31:C31"/>
  </mergeCells>
  <printOptions/>
  <pageMargins left="0.7874015748031497" right="0.7874015748031497" top="0.98" bottom="0.9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user</cp:lastModifiedBy>
  <cp:lastPrinted>2012-10-17T07:06:12Z</cp:lastPrinted>
  <dcterms:created xsi:type="dcterms:W3CDTF">2001-09-19T07:10:27Z</dcterms:created>
  <dcterms:modified xsi:type="dcterms:W3CDTF">2012-10-17T07:06:14Z</dcterms:modified>
  <cp:category/>
  <cp:version/>
  <cp:contentType/>
  <cp:contentStatus/>
</cp:coreProperties>
</file>