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885" windowHeight="7575" activeTab="0"/>
  </bookViews>
  <sheets>
    <sheet name="D.5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<sst xmlns="http://schemas.openxmlformats.org/spreadsheetml/2006/main" count="93" uniqueCount="64">
  <si>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(předběžné výsledky)</t>
  </si>
  <si>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</si>
  <si>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</si>
  <si>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</si>
  <si>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</si>
  <si>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</si>
  <si>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</si>
  <si>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</si>
  <si>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</si>
  <si>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</si>
  <si>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</si>
  <si>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</si>
  <si>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</si>
  <si>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</si>
  <si>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</si>
  <si>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</si>
  <si>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</si>
  <si>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</si>
  <si>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</si>
  <si>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</si>
  <si>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</si>
  <si>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</si>
  <si>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</si>
  <si>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</si>
  <si>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</si>
  <si>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</si>
  <si>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</si>
  <si>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</si>
  <si>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</si>
  <si>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</si>
  <si>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</si>
  <si>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</si>
  <si>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</si>
  <si>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</si>
  <si>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</si>
  <si>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</si>
  <si>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</si>
  <si>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</si>
  <si>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</si>
  <si>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</si>
  <si>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</si>
  <si>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</si>
  <si>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</si>
  <si>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</si>
  <si>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</si>
  <si>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</si>
  <si>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</si>
  <si>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</si>
  <si>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</si>
  <si>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</si>
  <si>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</si>
  <si>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</si>
  <si>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</si>
  <si>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</si>
  <si>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</si>
  <si>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</si>
  <si>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</si>
  <si>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</si>
  <si>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</si>
  <si>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</si>
  <si>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</si>
  <si>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</si>
  <si>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-</t>
  </si>
  <si>
    <t>Tab. D.5 Zemřelí podle příčin smrti v Plzeňském kraji v 1. - 3. čtvrtletí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</si>
</sst>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00"/>
    <numFmt numFmtId="167" formatCode="0.0"/>
    <numFmt numFmtId="168" formatCode="#,##0.0"/>
  </numFmts>
  <fonts count="22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6" xfId="0" applyNumberFormat="1" applyFont="1" applyBorder="1" applyAlignment="1">
      <alignment horizontal="right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7" customWidth="1"/>
    <col min="2" max="2" width="7.00390625" style="4" customWidth="1"/>
    <col min="3" max="3" width="32.125" style="4" customWidth="1"/>
    <col min="4" max="4" width="8.25390625" style="4" customWidth="1"/>
    <col min="5" max="5" width="5.875" style="4" customWidth="1"/>
    <col min="6" max="6" width="8.25390625" style="4" customWidth="1"/>
    <col min="7" max="7" width="5.875" style="4" customWidth="1"/>
    <col min="8" max="8" width="8.25390625" style="4" customWidth="1"/>
    <col min="9" max="9" width="5.875" style="5" customWidth="1"/>
    <col min="10" max="16384" width="9.125" style="4" customWidth="1"/>
  </cols>
  <sheetData>
    <row r="1" spans="1:9" ht="13.5" customHeight="1">
      <c r="A1" s="17" t="s">
        <v>63</v>
      </c>
      <c r="B1" s="17"/>
      <c r="C1" s="17"/>
      <c r="D1" s="17"/>
      <c r="E1" s="17"/>
      <c r="F1" s="18"/>
      <c r="G1" s="18"/>
      <c r="H1" s="18"/>
      <c r="I1" s="18"/>
    </row>
    <row r="2" spans="1:3" ht="12.75" customHeight="1" thickBot="1">
      <c r="A2" s="35" t="s">
        <v>0</v>
      </c>
      <c r="B2" s="35"/>
      <c r="C2" s="35"/>
    </row>
    <row r="3" spans="1:9" ht="15" customHeight="1">
      <c r="A3" s="36" t="s">
        <v>31</v>
      </c>
      <c r="B3" s="37"/>
      <c r="C3" s="37"/>
      <c r="D3" s="44" t="s">
        <v>1</v>
      </c>
      <c r="E3" s="45"/>
      <c r="F3" s="45"/>
      <c r="G3" s="45"/>
      <c r="H3" s="45"/>
      <c r="I3" s="46"/>
    </row>
    <row r="4" spans="1:9" ht="15" customHeight="1">
      <c r="A4" s="38"/>
      <c r="B4" s="39"/>
      <c r="C4" s="39"/>
      <c r="D4" s="42" t="s">
        <v>29</v>
      </c>
      <c r="E4" s="43"/>
      <c r="F4" s="47" t="s">
        <v>27</v>
      </c>
      <c r="G4" s="47"/>
      <c r="H4" s="47" t="s">
        <v>28</v>
      </c>
      <c r="I4" s="48"/>
    </row>
    <row r="5" spans="1:9" ht="15" customHeight="1" thickBot="1">
      <c r="A5" s="40"/>
      <c r="B5" s="41"/>
      <c r="C5" s="41"/>
      <c r="D5" s="9" t="s">
        <v>2</v>
      </c>
      <c r="E5" s="9" t="s">
        <v>60</v>
      </c>
      <c r="F5" s="10" t="s">
        <v>2</v>
      </c>
      <c r="G5" s="9" t="s">
        <v>60</v>
      </c>
      <c r="H5" s="9" t="s">
        <v>2</v>
      </c>
      <c r="I5" s="11" t="s">
        <v>60</v>
      </c>
    </row>
    <row r="6" spans="1:10" ht="13.5" customHeight="1">
      <c r="A6" s="49" t="s">
        <v>58</v>
      </c>
      <c r="B6" s="50"/>
      <c r="C6" s="50"/>
      <c r="D6" s="25">
        <v>4239</v>
      </c>
      <c r="E6" s="26">
        <v>100</v>
      </c>
      <c r="F6" s="25">
        <v>2127</v>
      </c>
      <c r="G6" s="26">
        <v>100</v>
      </c>
      <c r="H6" s="25">
        <v>2112</v>
      </c>
      <c r="I6" s="27">
        <v>100</v>
      </c>
      <c r="J6" s="28"/>
    </row>
    <row r="7" spans="1:9" ht="12" customHeight="1">
      <c r="A7" s="31" t="s">
        <v>59</v>
      </c>
      <c r="B7" s="32"/>
      <c r="C7" s="32"/>
      <c r="D7" s="19"/>
      <c r="E7" s="3"/>
      <c r="F7" s="19"/>
      <c r="G7" s="20"/>
      <c r="H7" s="19"/>
      <c r="I7" s="21"/>
    </row>
    <row r="8" spans="1:9" ht="12" customHeight="1">
      <c r="A8" s="12" t="s">
        <v>3</v>
      </c>
      <c r="B8" s="51" t="s">
        <v>57</v>
      </c>
      <c r="C8" s="51"/>
      <c r="D8" s="19">
        <v>54</v>
      </c>
      <c r="E8" s="20">
        <f>+D8/4239*100</f>
        <v>1.2738853503184715</v>
      </c>
      <c r="F8" s="19">
        <v>20</v>
      </c>
      <c r="G8" s="20">
        <f>+F8/2127*100</f>
        <v>0.9402914903620121</v>
      </c>
      <c r="H8" s="19">
        <v>34</v>
      </c>
      <c r="I8" s="21">
        <f>+H8/2112*100</f>
        <v>1.6098484848484849</v>
      </c>
    </row>
    <row r="9" spans="1:14" ht="12" customHeight="1">
      <c r="A9" s="12" t="s">
        <v>4</v>
      </c>
      <c r="B9" s="51" t="s">
        <v>5</v>
      </c>
      <c r="C9" s="51"/>
      <c r="D9" s="19">
        <v>1165</v>
      </c>
      <c r="E9" s="20">
        <f aca="true" t="shared" si="0" ref="E9:E38">+D9/4239*100</f>
        <v>27.482896909648503</v>
      </c>
      <c r="F9" s="19">
        <v>666</v>
      </c>
      <c r="G9" s="20">
        <f aca="true" t="shared" si="1" ref="G9:G38">+F9/2127*100</f>
        <v>31.31170662905501</v>
      </c>
      <c r="H9" s="19">
        <v>499</v>
      </c>
      <c r="I9" s="21">
        <f aca="true" t="shared" si="2" ref="I9:I38">+H9/2112*100</f>
        <v>23.626893939393938</v>
      </c>
      <c r="N9" s="16"/>
    </row>
    <row r="10" spans="1:14" ht="12" customHeight="1">
      <c r="A10" s="12"/>
      <c r="B10" s="1" t="s">
        <v>25</v>
      </c>
      <c r="C10" s="51" t="s">
        <v>41</v>
      </c>
      <c r="D10" s="19">
        <v>1149</v>
      </c>
      <c r="E10" s="20">
        <f t="shared" si="0"/>
        <v>27.105449398443028</v>
      </c>
      <c r="F10" s="19">
        <v>657</v>
      </c>
      <c r="G10" s="20">
        <f t="shared" si="1"/>
        <v>30.888575458392104</v>
      </c>
      <c r="H10" s="19">
        <v>492</v>
      </c>
      <c r="I10" s="21">
        <f t="shared" si="2"/>
        <v>23.295454545454543</v>
      </c>
      <c r="N10" s="16"/>
    </row>
    <row r="11" spans="1:14" ht="12" customHeight="1">
      <c r="A11" s="12"/>
      <c r="B11" s="1" t="s">
        <v>25</v>
      </c>
      <c r="C11" s="51" t="s">
        <v>42</v>
      </c>
      <c r="D11" s="19">
        <v>96</v>
      </c>
      <c r="E11" s="20">
        <f t="shared" si="0"/>
        <v>2.264685067232838</v>
      </c>
      <c r="F11" s="19">
        <v>58</v>
      </c>
      <c r="G11" s="20">
        <f t="shared" si="1"/>
        <v>2.726845322049835</v>
      </c>
      <c r="H11" s="19">
        <v>38</v>
      </c>
      <c r="I11" s="21">
        <f t="shared" si="2"/>
        <v>1.7992424242424243</v>
      </c>
      <c r="N11" s="16"/>
    </row>
    <row r="12" spans="1:14" ht="12" customHeight="1">
      <c r="A12" s="12"/>
      <c r="B12" s="52"/>
      <c r="C12" s="51" t="s">
        <v>43</v>
      </c>
      <c r="D12" s="19">
        <v>45</v>
      </c>
      <c r="E12" s="20">
        <f t="shared" si="0"/>
        <v>1.0615711252653928</v>
      </c>
      <c r="F12" s="19">
        <v>31</v>
      </c>
      <c r="G12" s="20">
        <f t="shared" si="1"/>
        <v>1.457451810061119</v>
      </c>
      <c r="H12" s="19">
        <v>14</v>
      </c>
      <c r="I12" s="21">
        <f t="shared" si="2"/>
        <v>0.6628787878787878</v>
      </c>
      <c r="N12" s="16"/>
    </row>
    <row r="13" spans="1:14" ht="12" customHeight="1">
      <c r="A13" s="12"/>
      <c r="B13" s="52"/>
      <c r="C13" s="51" t="s">
        <v>44</v>
      </c>
      <c r="D13" s="19">
        <v>5</v>
      </c>
      <c r="E13" s="20">
        <f t="shared" si="0"/>
        <v>0.11795234725171032</v>
      </c>
      <c r="F13" s="19">
        <v>5</v>
      </c>
      <c r="G13" s="20">
        <f t="shared" si="1"/>
        <v>0.23507287259050302</v>
      </c>
      <c r="H13" s="19" t="s">
        <v>62</v>
      </c>
      <c r="I13" s="21" t="s">
        <v>62</v>
      </c>
      <c r="N13" s="16"/>
    </row>
    <row r="14" spans="1:14" ht="12" customHeight="1">
      <c r="A14" s="12"/>
      <c r="B14" s="52"/>
      <c r="C14" s="51" t="s">
        <v>45</v>
      </c>
      <c r="D14" s="19">
        <v>240</v>
      </c>
      <c r="E14" s="20">
        <f t="shared" si="0"/>
        <v>5.661712668082094</v>
      </c>
      <c r="F14" s="19">
        <v>182</v>
      </c>
      <c r="G14" s="20">
        <f t="shared" si="1"/>
        <v>8.556652562294312</v>
      </c>
      <c r="H14" s="19">
        <v>58</v>
      </c>
      <c r="I14" s="21">
        <f t="shared" si="2"/>
        <v>2.746212121212121</v>
      </c>
      <c r="N14" s="16"/>
    </row>
    <row r="15" spans="1:14" ht="12" customHeight="1">
      <c r="A15" s="12"/>
      <c r="B15" s="52"/>
      <c r="C15" s="51" t="s">
        <v>46</v>
      </c>
      <c r="D15" s="19">
        <v>58</v>
      </c>
      <c r="E15" s="20">
        <f t="shared" si="0"/>
        <v>1.3682472281198395</v>
      </c>
      <c r="F15" s="19">
        <v>2</v>
      </c>
      <c r="G15" s="20">
        <f t="shared" si="1"/>
        <v>0.09402914903620122</v>
      </c>
      <c r="H15" s="19">
        <v>56</v>
      </c>
      <c r="I15" s="21">
        <f t="shared" si="2"/>
        <v>2.6515151515151514</v>
      </c>
      <c r="N15" s="16"/>
    </row>
    <row r="16" spans="1:12" s="6" customFormat="1" ht="22.5">
      <c r="A16" s="12"/>
      <c r="B16" s="52"/>
      <c r="C16" s="8" t="s">
        <v>47</v>
      </c>
      <c r="D16" s="54">
        <v>58</v>
      </c>
      <c r="E16" s="55">
        <f t="shared" si="0"/>
        <v>1.3682472281198395</v>
      </c>
      <c r="F16" s="54">
        <v>26</v>
      </c>
      <c r="G16" s="55">
        <f t="shared" si="1"/>
        <v>1.222378937470616</v>
      </c>
      <c r="H16" s="54">
        <v>32</v>
      </c>
      <c r="I16" s="56">
        <f t="shared" si="2"/>
        <v>1.5151515151515151</v>
      </c>
      <c r="J16" s="4"/>
      <c r="K16" s="4"/>
      <c r="L16" s="4"/>
    </row>
    <row r="17" spans="1:9" ht="22.5" customHeight="1">
      <c r="A17" s="12" t="s">
        <v>6</v>
      </c>
      <c r="B17" s="30" t="s">
        <v>32</v>
      </c>
      <c r="C17" s="30"/>
      <c r="D17" s="54">
        <v>5</v>
      </c>
      <c r="E17" s="55">
        <f t="shared" si="0"/>
        <v>0.11795234725171032</v>
      </c>
      <c r="F17" s="54">
        <v>2</v>
      </c>
      <c r="G17" s="55">
        <f t="shared" si="1"/>
        <v>0.09402914903620122</v>
      </c>
      <c r="H17" s="54">
        <v>3</v>
      </c>
      <c r="I17" s="56">
        <f t="shared" si="2"/>
        <v>0.14204545454545456</v>
      </c>
    </row>
    <row r="18" spans="1:9" ht="12" customHeight="1">
      <c r="A18" s="12" t="s">
        <v>7</v>
      </c>
      <c r="B18" s="51" t="s">
        <v>38</v>
      </c>
      <c r="C18" s="51"/>
      <c r="D18" s="19">
        <v>99</v>
      </c>
      <c r="E18" s="20">
        <f t="shared" si="0"/>
        <v>2.335456475583864</v>
      </c>
      <c r="F18" s="19">
        <v>43</v>
      </c>
      <c r="G18" s="20">
        <f t="shared" si="1"/>
        <v>2.0216267042783262</v>
      </c>
      <c r="H18" s="19">
        <v>56</v>
      </c>
      <c r="I18" s="21">
        <f t="shared" si="2"/>
        <v>2.6515151515151514</v>
      </c>
    </row>
    <row r="19" spans="1:9" ht="12" customHeight="1">
      <c r="A19" s="12" t="s">
        <v>8</v>
      </c>
      <c r="B19" s="51" t="s">
        <v>52</v>
      </c>
      <c r="C19" s="51"/>
      <c r="D19" s="19">
        <v>4</v>
      </c>
      <c r="E19" s="20">
        <f t="shared" si="0"/>
        <v>0.09436187780136825</v>
      </c>
      <c r="F19" s="19">
        <v>3</v>
      </c>
      <c r="G19" s="20">
        <f t="shared" si="1"/>
        <v>0.14104372355430184</v>
      </c>
      <c r="H19" s="19">
        <v>1</v>
      </c>
      <c r="I19" s="21">
        <f t="shared" si="2"/>
        <v>0.04734848484848485</v>
      </c>
    </row>
    <row r="20" spans="1:9" ht="12" customHeight="1">
      <c r="A20" s="12" t="s">
        <v>9</v>
      </c>
      <c r="B20" s="51" t="s">
        <v>10</v>
      </c>
      <c r="C20" s="51"/>
      <c r="D20" s="19">
        <v>43</v>
      </c>
      <c r="E20" s="20">
        <f t="shared" si="0"/>
        <v>1.0143901863647087</v>
      </c>
      <c r="F20" s="19">
        <v>15</v>
      </c>
      <c r="G20" s="20">
        <f t="shared" si="1"/>
        <v>0.7052186177715092</v>
      </c>
      <c r="H20" s="19">
        <v>28</v>
      </c>
      <c r="I20" s="21">
        <f t="shared" si="2"/>
        <v>1.3257575757575757</v>
      </c>
    </row>
    <row r="21" spans="1:9" ht="12" customHeight="1">
      <c r="A21" s="12" t="s">
        <v>11</v>
      </c>
      <c r="B21" s="51" t="s">
        <v>53</v>
      </c>
      <c r="C21" s="51"/>
      <c r="D21" s="19" t="s">
        <v>62</v>
      </c>
      <c r="E21" s="20" t="s">
        <v>62</v>
      </c>
      <c r="F21" s="19" t="s">
        <v>62</v>
      </c>
      <c r="G21" s="20" t="s">
        <v>62</v>
      </c>
      <c r="H21" s="19" t="s">
        <v>62</v>
      </c>
      <c r="I21" s="21" t="s">
        <v>62</v>
      </c>
    </row>
    <row r="22" spans="1:9" ht="12" customHeight="1">
      <c r="A22" s="12" t="s">
        <v>12</v>
      </c>
      <c r="B22" s="51" t="s">
        <v>13</v>
      </c>
      <c r="C22" s="51"/>
      <c r="D22" s="19" t="s">
        <v>62</v>
      </c>
      <c r="E22" s="20" t="s">
        <v>62</v>
      </c>
      <c r="F22" s="19" t="s">
        <v>62</v>
      </c>
      <c r="G22" s="20" t="s">
        <v>62</v>
      </c>
      <c r="H22" s="19" t="s">
        <v>62</v>
      </c>
      <c r="I22" s="21" t="s">
        <v>62</v>
      </c>
    </row>
    <row r="23" spans="1:9" ht="12" customHeight="1">
      <c r="A23" s="12" t="s">
        <v>14</v>
      </c>
      <c r="B23" s="51" t="s">
        <v>39</v>
      </c>
      <c r="C23" s="51"/>
      <c r="D23" s="19">
        <v>2103</v>
      </c>
      <c r="E23" s="20">
        <f t="shared" si="0"/>
        <v>49.610757254069355</v>
      </c>
      <c r="F23" s="19">
        <v>943</v>
      </c>
      <c r="G23" s="20">
        <f t="shared" si="1"/>
        <v>44.33474377056888</v>
      </c>
      <c r="H23" s="19">
        <v>1160</v>
      </c>
      <c r="I23" s="21">
        <f t="shared" si="2"/>
        <v>54.92424242424242</v>
      </c>
    </row>
    <row r="24" spans="1:9" ht="12" customHeight="1">
      <c r="A24" s="12"/>
      <c r="B24" s="1" t="s">
        <v>25</v>
      </c>
      <c r="C24" s="51" t="s">
        <v>48</v>
      </c>
      <c r="D24" s="19">
        <v>161</v>
      </c>
      <c r="E24" s="20">
        <f t="shared" si="0"/>
        <v>3.7980655815050715</v>
      </c>
      <c r="F24" s="19">
        <v>88</v>
      </c>
      <c r="G24" s="20">
        <f t="shared" si="1"/>
        <v>4.137282557592854</v>
      </c>
      <c r="H24" s="19">
        <v>73</v>
      </c>
      <c r="I24" s="21">
        <f t="shared" si="2"/>
        <v>3.4564393939393936</v>
      </c>
    </row>
    <row r="25" spans="1:9" ht="22.5">
      <c r="A25" s="12"/>
      <c r="B25" s="52"/>
      <c r="C25" s="8" t="s">
        <v>49</v>
      </c>
      <c r="D25" s="54">
        <v>563</v>
      </c>
      <c r="E25" s="55">
        <f t="shared" si="0"/>
        <v>13.28143430054258</v>
      </c>
      <c r="F25" s="54">
        <v>274</v>
      </c>
      <c r="G25" s="55">
        <f t="shared" si="1"/>
        <v>12.881993417959567</v>
      </c>
      <c r="H25" s="54">
        <v>289</v>
      </c>
      <c r="I25" s="56">
        <f t="shared" si="2"/>
        <v>13.683712121212121</v>
      </c>
    </row>
    <row r="26" spans="1:9" ht="12" customHeight="1">
      <c r="A26" s="12"/>
      <c r="B26" s="52"/>
      <c r="C26" s="51" t="s">
        <v>50</v>
      </c>
      <c r="D26" s="19">
        <v>489</v>
      </c>
      <c r="E26" s="20">
        <f t="shared" si="0"/>
        <v>11.53573956121727</v>
      </c>
      <c r="F26" s="19">
        <v>181</v>
      </c>
      <c r="G26" s="20">
        <f t="shared" si="1"/>
        <v>8.50963798777621</v>
      </c>
      <c r="H26" s="19">
        <v>308</v>
      </c>
      <c r="I26" s="21">
        <f t="shared" si="2"/>
        <v>14.583333333333334</v>
      </c>
    </row>
    <row r="27" spans="1:9" ht="12" customHeight="1">
      <c r="A27" s="12" t="s">
        <v>15</v>
      </c>
      <c r="B27" s="51" t="s">
        <v>35</v>
      </c>
      <c r="C27" s="51"/>
      <c r="D27" s="19">
        <v>269</v>
      </c>
      <c r="E27" s="20">
        <f t="shared" si="0"/>
        <v>6.345836282142015</v>
      </c>
      <c r="F27" s="19">
        <v>148</v>
      </c>
      <c r="G27" s="20">
        <f t="shared" si="1"/>
        <v>6.95815702867889</v>
      </c>
      <c r="H27" s="19">
        <v>121</v>
      </c>
      <c r="I27" s="21">
        <f t="shared" si="2"/>
        <v>5.729166666666666</v>
      </c>
    </row>
    <row r="28" spans="1:9" ht="12" customHeight="1">
      <c r="A28" s="12"/>
      <c r="B28" s="1" t="s">
        <v>25</v>
      </c>
      <c r="C28" s="51" t="s">
        <v>51</v>
      </c>
      <c r="D28" s="19">
        <v>148</v>
      </c>
      <c r="E28" s="20">
        <f t="shared" si="0"/>
        <v>3.4913894786506248</v>
      </c>
      <c r="F28" s="19">
        <v>80</v>
      </c>
      <c r="G28" s="20">
        <f t="shared" si="1"/>
        <v>3.7611659614480484</v>
      </c>
      <c r="H28" s="19">
        <v>68</v>
      </c>
      <c r="I28" s="21">
        <f t="shared" si="2"/>
        <v>3.2196969696969697</v>
      </c>
    </row>
    <row r="29" spans="1:9" ht="12" customHeight="1">
      <c r="A29" s="12" t="s">
        <v>16</v>
      </c>
      <c r="B29" s="51" t="s">
        <v>17</v>
      </c>
      <c r="C29" s="51"/>
      <c r="D29" s="19">
        <v>153</v>
      </c>
      <c r="E29" s="20">
        <f t="shared" si="0"/>
        <v>3.6093418259023355</v>
      </c>
      <c r="F29" s="19">
        <v>79</v>
      </c>
      <c r="G29" s="20">
        <f t="shared" si="1"/>
        <v>3.714151386929948</v>
      </c>
      <c r="H29" s="19">
        <v>74</v>
      </c>
      <c r="I29" s="21">
        <f t="shared" si="2"/>
        <v>3.5037878787878785</v>
      </c>
    </row>
    <row r="30" spans="1:9" ht="12" customHeight="1">
      <c r="A30" s="12" t="s">
        <v>18</v>
      </c>
      <c r="B30" s="51" t="s">
        <v>54</v>
      </c>
      <c r="C30" s="51"/>
      <c r="D30" s="19">
        <v>9</v>
      </c>
      <c r="E30" s="20">
        <f t="shared" si="0"/>
        <v>0.21231422505307856</v>
      </c>
      <c r="F30" s="19">
        <v>1</v>
      </c>
      <c r="G30" s="20">
        <f t="shared" si="1"/>
        <v>0.04701457451810061</v>
      </c>
      <c r="H30" s="19">
        <v>8</v>
      </c>
      <c r="I30" s="21">
        <f t="shared" si="2"/>
        <v>0.3787878787878788</v>
      </c>
    </row>
    <row r="31" spans="1:9" ht="22.5">
      <c r="A31" s="13" t="s">
        <v>40</v>
      </c>
      <c r="B31" s="30" t="s">
        <v>36</v>
      </c>
      <c r="C31" s="30"/>
      <c r="D31" s="54">
        <v>1</v>
      </c>
      <c r="E31" s="55">
        <f t="shared" si="0"/>
        <v>0.02359046945034206</v>
      </c>
      <c r="F31" s="54">
        <v>1</v>
      </c>
      <c r="G31" s="55">
        <f t="shared" si="1"/>
        <v>0.04701457451810061</v>
      </c>
      <c r="H31" s="54" t="s">
        <v>62</v>
      </c>
      <c r="I31" s="56" t="s">
        <v>62</v>
      </c>
    </row>
    <row r="32" spans="1:9" ht="12" customHeight="1">
      <c r="A32" s="12" t="s">
        <v>19</v>
      </c>
      <c r="B32" s="51" t="s">
        <v>20</v>
      </c>
      <c r="C32" s="51"/>
      <c r="D32" s="19">
        <v>55</v>
      </c>
      <c r="E32" s="20">
        <f t="shared" si="0"/>
        <v>1.2974758197688134</v>
      </c>
      <c r="F32" s="19">
        <v>19</v>
      </c>
      <c r="G32" s="20">
        <f t="shared" si="1"/>
        <v>0.8932769158439116</v>
      </c>
      <c r="H32" s="19">
        <v>36</v>
      </c>
      <c r="I32" s="21">
        <f t="shared" si="2"/>
        <v>1.7045454545454544</v>
      </c>
    </row>
    <row r="33" spans="1:9" ht="12" customHeight="1">
      <c r="A33" s="12" t="s">
        <v>21</v>
      </c>
      <c r="B33" s="51" t="s">
        <v>22</v>
      </c>
      <c r="C33" s="51"/>
      <c r="D33" s="19" t="s">
        <v>62</v>
      </c>
      <c r="E33" s="20" t="s">
        <v>62</v>
      </c>
      <c r="F33" s="19" t="s">
        <v>62</v>
      </c>
      <c r="G33" s="20" t="s">
        <v>62</v>
      </c>
      <c r="H33" s="19" t="s">
        <v>62</v>
      </c>
      <c r="I33" s="21" t="s">
        <v>62</v>
      </c>
    </row>
    <row r="34" spans="1:9" ht="12" customHeight="1">
      <c r="A34" s="12" t="s">
        <v>23</v>
      </c>
      <c r="B34" s="51" t="s">
        <v>37</v>
      </c>
      <c r="C34" s="51"/>
      <c r="D34" s="19">
        <v>4</v>
      </c>
      <c r="E34" s="20">
        <f t="shared" si="0"/>
        <v>0.09436187780136825</v>
      </c>
      <c r="F34" s="19">
        <v>3</v>
      </c>
      <c r="G34" s="20">
        <f t="shared" si="1"/>
        <v>0.14104372355430184</v>
      </c>
      <c r="H34" s="19">
        <v>1</v>
      </c>
      <c r="I34" s="21">
        <f t="shared" si="2"/>
        <v>0.04734848484848485</v>
      </c>
    </row>
    <row r="35" spans="1:9" ht="22.5">
      <c r="A35" s="13" t="s">
        <v>33</v>
      </c>
      <c r="B35" s="30" t="s">
        <v>56</v>
      </c>
      <c r="C35" s="30"/>
      <c r="D35" s="54">
        <v>3</v>
      </c>
      <c r="E35" s="55">
        <f t="shared" si="0"/>
        <v>0.07077140835102619</v>
      </c>
      <c r="F35" s="54">
        <v>1</v>
      </c>
      <c r="G35" s="55">
        <f t="shared" si="1"/>
        <v>0.04701457451810061</v>
      </c>
      <c r="H35" s="54">
        <v>2</v>
      </c>
      <c r="I35" s="56">
        <f t="shared" si="2"/>
        <v>0.0946969696969697</v>
      </c>
    </row>
    <row r="36" spans="1:9" ht="22.5" customHeight="1">
      <c r="A36" s="13" t="s">
        <v>34</v>
      </c>
      <c r="B36" s="30" t="s">
        <v>30</v>
      </c>
      <c r="C36" s="30"/>
      <c r="D36" s="54">
        <v>39</v>
      </c>
      <c r="E36" s="55">
        <f t="shared" si="0"/>
        <v>0.9200283085633405</v>
      </c>
      <c r="F36" s="54">
        <v>20</v>
      </c>
      <c r="G36" s="55">
        <f t="shared" si="1"/>
        <v>0.9402914903620121</v>
      </c>
      <c r="H36" s="54">
        <v>19</v>
      </c>
      <c r="I36" s="56">
        <f t="shared" si="2"/>
        <v>0.8996212121212122</v>
      </c>
    </row>
    <row r="37" spans="1:9" ht="12" customHeight="1">
      <c r="A37" s="12" t="s">
        <v>24</v>
      </c>
      <c r="B37" s="51" t="s">
        <v>55</v>
      </c>
      <c r="C37" s="51"/>
      <c r="D37" s="19">
        <v>233</v>
      </c>
      <c r="E37" s="20">
        <f t="shared" si="0"/>
        <v>5.496579381929701</v>
      </c>
      <c r="F37" s="19">
        <v>163</v>
      </c>
      <c r="G37" s="20">
        <f t="shared" si="1"/>
        <v>7.6633756464504</v>
      </c>
      <c r="H37" s="19">
        <v>70</v>
      </c>
      <c r="I37" s="21">
        <f t="shared" si="2"/>
        <v>3.3143939393939394</v>
      </c>
    </row>
    <row r="38" spans="1:9" ht="12.75" customHeight="1" thickBot="1">
      <c r="A38" s="14"/>
      <c r="B38" s="15" t="s">
        <v>25</v>
      </c>
      <c r="C38" s="53" t="s">
        <v>26</v>
      </c>
      <c r="D38" s="22">
        <v>70</v>
      </c>
      <c r="E38" s="23">
        <f t="shared" si="0"/>
        <v>1.6513328615239444</v>
      </c>
      <c r="F38" s="22">
        <v>50</v>
      </c>
      <c r="G38" s="23">
        <f t="shared" si="1"/>
        <v>2.350728725905031</v>
      </c>
      <c r="H38" s="22">
        <v>20</v>
      </c>
      <c r="I38" s="24">
        <f t="shared" si="2"/>
        <v>0.946969696969697</v>
      </c>
    </row>
    <row r="39" spans="1:9" ht="9" customHeight="1">
      <c r="A39" s="2"/>
      <c r="B39" s="1"/>
      <c r="C39" s="51"/>
      <c r="D39" s="51"/>
      <c r="E39" s="51"/>
      <c r="F39" s="18"/>
      <c r="G39" s="18"/>
      <c r="H39" s="18"/>
      <c r="I39" s="52"/>
    </row>
    <row r="40" spans="1:9" ht="12" customHeight="1">
      <c r="A40" s="33" t="s">
        <v>61</v>
      </c>
      <c r="B40" s="33"/>
      <c r="C40" s="33"/>
      <c r="D40" s="33"/>
      <c r="E40" s="34"/>
      <c r="F40" s="34"/>
      <c r="G40" s="34"/>
      <c r="H40" s="18"/>
      <c r="I40" s="52"/>
    </row>
    <row r="41" spans="5:9" ht="12.75">
      <c r="E41" s="29"/>
      <c r="F41" s="29"/>
      <c r="G41" s="29"/>
      <c r="H41" s="29"/>
      <c r="I41" s="29"/>
    </row>
  </sheetData>
  <sheetProtection/>
  <mergeCells count="13">
    <mergeCell ref="A2:C2"/>
    <mergeCell ref="B17:C17"/>
    <mergeCell ref="A3:C5"/>
    <mergeCell ref="D4:E4"/>
    <mergeCell ref="D3:I3"/>
    <mergeCell ref="F4:G4"/>
    <mergeCell ref="H4:I4"/>
    <mergeCell ref="A6:C6"/>
    <mergeCell ref="B31:C31"/>
    <mergeCell ref="A7:C7"/>
    <mergeCell ref="A40:G40"/>
    <mergeCell ref="B35:C35"/>
    <mergeCell ref="B36:C36"/>
  </mergeCells>
  <printOptions/>
  <pageMargins left="0.7874015748031497" right="0.7874015748031497" top="0.98" bottom="0.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2011-01-11T10:02:38Z</cp:lastPrinted>
  <dcterms:created xsi:type="dcterms:W3CDTF">2001-09-19T07:10:27Z</dcterms:created>
  <dcterms:modified xsi:type="dcterms:W3CDTF">2011-01-11T10:02:44Z</dcterms:modified>
  <cp:category/>
  <cp:version/>
  <cp:contentType/>
  <cp:contentStatus/>
</cp:coreProperties>
</file>