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 activeTab="1"/>
  </bookViews>
  <sheets>
    <sheet name="zdrojová data" sheetId="1" r:id="rId1"/>
    <sheet name="graf" sheetId="2" r:id="rId2"/>
    <sheet name="List1" sheetId="3" r:id="rId3"/>
  </sheets>
  <calcPr calcId="125725" iterateDelta="1E-4"/>
</workbook>
</file>

<file path=xl/calcChain.xml><?xml version="1.0" encoding="utf-8"?>
<calcChain xmlns="http://schemas.openxmlformats.org/spreadsheetml/2006/main">
  <c r="AJ18" i="1"/>
  <c r="AJ13"/>
  <c r="AI18"/>
  <c r="AI13"/>
  <c r="AH18"/>
  <c r="AH13"/>
  <c r="E15"/>
  <c r="Z18" s="1"/>
  <c r="Z7" s="1"/>
  <c r="E10"/>
  <c r="AG13" s="1"/>
  <c r="W18"/>
  <c r="W13"/>
  <c r="W7"/>
  <c r="W5"/>
  <c r="V13"/>
  <c r="V5" s="1"/>
  <c r="V18"/>
  <c r="V7" s="1"/>
  <c r="U18"/>
  <c r="U13"/>
  <c r="U7"/>
  <c r="U5"/>
  <c r="G13"/>
  <c r="H13"/>
  <c r="I13"/>
  <c r="J13"/>
  <c r="K13"/>
  <c r="L13"/>
  <c r="M13"/>
  <c r="N13"/>
  <c r="O13"/>
  <c r="P13"/>
  <c r="Q13"/>
  <c r="R13"/>
  <c r="S13"/>
  <c r="S5" s="1"/>
  <c r="T13"/>
  <c r="T5" s="1"/>
  <c r="C15"/>
  <c r="G18"/>
  <c r="H18"/>
  <c r="I18"/>
  <c r="J18"/>
  <c r="K18"/>
  <c r="L18"/>
  <c r="M18"/>
  <c r="N18"/>
  <c r="O18"/>
  <c r="P18"/>
  <c r="Q18"/>
  <c r="R18"/>
  <c r="S18"/>
  <c r="S7" s="1"/>
  <c r="T18"/>
  <c r="T7" s="1"/>
  <c r="X13" l="1"/>
  <c r="X5" s="1"/>
  <c r="X18"/>
  <c r="X7" s="1"/>
  <c r="Y18"/>
  <c r="Y7" s="1"/>
  <c r="AA18"/>
  <c r="AB18"/>
  <c r="AC18"/>
  <c r="AD18"/>
  <c r="AE18"/>
  <c r="AF18"/>
  <c r="AG18"/>
  <c r="Y13"/>
  <c r="Y5" s="1"/>
  <c r="Z13"/>
  <c r="Z5" s="1"/>
  <c r="AA13"/>
  <c r="AB13"/>
  <c r="AC13"/>
  <c r="AD13"/>
  <c r="AE13"/>
  <c r="AF13"/>
</calcChain>
</file>

<file path=xl/sharedStrings.xml><?xml version="1.0" encoding="utf-8"?>
<sst xmlns="http://schemas.openxmlformats.org/spreadsheetml/2006/main" count="106" uniqueCount="46">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</sst>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2015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6546115256192264E-2"/>
          <c:y val="0.10647403696682049"/>
          <c:w val="0.86891491704085455"/>
          <c:h val="0.67469234884965223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'zdrojová data'!$G$2:$AJ$3</c:f>
              <c:multiLvlStrCache>
                <c:ptCount val="3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data'!$G$4:$AJ$4</c:f>
              <c:numCache>
                <c:formatCode>0</c:formatCode>
                <c:ptCount val="30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'zdrojová data'!$G$2:$AJ$3</c:f>
              <c:multiLvlStrCache>
                <c:ptCount val="3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data'!$G$6:$AJ$6</c:f>
              <c:numCache>
                <c:formatCode>0</c:formatCode>
                <c:ptCount val="30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'zdrojová data'!$G$2:$AJ$3</c:f>
              <c:multiLvlStrCache>
                <c:ptCount val="3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data'!$G$7:$AJ$7</c:f>
              <c:numCache>
                <c:formatCode>0</c:formatCode>
                <c:ptCount val="30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'zdrojová data'!$G$2:$AJ$3</c:f>
              <c:multiLvlStrCache>
                <c:ptCount val="3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data'!$G$5:$AJ$5</c:f>
              <c:numCache>
                <c:formatCode>0</c:formatCode>
                <c:ptCount val="30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</c:numCache>
            </c:numRef>
          </c:val>
        </c:ser>
        <c:axId val="133201920"/>
        <c:axId val="133203840"/>
      </c:barChart>
      <c:catAx>
        <c:axId val="13320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3203840"/>
        <c:crosses val="autoZero"/>
        <c:lblAlgn val="ctr"/>
        <c:lblOffset val="100"/>
        <c:tickLblSkip val="1"/>
        <c:tickMarkSkip val="1"/>
      </c:catAx>
      <c:valAx>
        <c:axId val="133203840"/>
        <c:scaling>
          <c:orientation val="minMax"/>
          <c:max val="6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320192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45"/>
          <c:y val="0.9058319379673323"/>
          <c:w val="0.73311366041791559"/>
          <c:h val="3.4915240164399577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chart>
    <c:plotArea>
      <c:layout/>
      <c:lineChart>
        <c:grouping val="standard"/>
        <c:marker val="1"/>
        <c:axId val="139192192"/>
        <c:axId val="139193728"/>
      </c:lineChart>
      <c:catAx>
        <c:axId val="139192192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9193728"/>
        <c:crosses val="autoZero"/>
        <c:auto val="1"/>
        <c:lblAlgn val="ctr"/>
        <c:lblOffset val="100"/>
      </c:catAx>
      <c:valAx>
        <c:axId val="139193728"/>
        <c:scaling>
          <c:orientation val="minMax"/>
        </c:scaling>
        <c:axPos val="l"/>
        <c:majorGridlines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919219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8"/>
  <sheetViews>
    <sheetView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J7" sqref="AJ7"/>
    </sheetView>
  </sheetViews>
  <sheetFormatPr defaultRowHeight="12.75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38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</row>
    <row r="3" spans="1:38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</row>
    <row r="4" spans="1:38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</row>
    <row r="5" spans="1:38" s="3" customFormat="1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</row>
    <row r="6" spans="1:38" s="3" customFormat="1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</row>
    <row r="7" spans="1:38" s="3" customFormat="1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</row>
    <row r="10" spans="1:38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</row>
    <row r="11" spans="1:38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</row>
    <row r="12" spans="1:38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</row>
    <row r="13" spans="1:38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>ROUND((AI12*$E$12+AI11*$E$11)/$E$10,1)</f>
        <v>992.2</v>
      </c>
      <c r="AJ13" s="2">
        <f>ROUND((AJ12*$E$12+AJ11*$E$11)/$E$10,1)</f>
        <v>978.5</v>
      </c>
    </row>
    <row r="14" spans="1:38">
      <c r="AB14" s="13"/>
    </row>
    <row r="15" spans="1:38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</row>
    <row r="16" spans="1:38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</row>
    <row r="17" spans="2:36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</row>
    <row r="18" spans="2:36">
      <c r="C18" t="s">
        <v>5</v>
      </c>
      <c r="G18" s="2">
        <f t="shared" ref="G18:R18" si="4">ROUND((G17*$F$17+G16*$F$16)/$F$15,1)</f>
        <v>1089.5</v>
      </c>
      <c r="H18" s="2">
        <f t="shared" si="4"/>
        <v>944</v>
      </c>
      <c r="I18" s="2">
        <f t="shared" si="4"/>
        <v>827.2</v>
      </c>
      <c r="J18" s="2">
        <f t="shared" si="4"/>
        <v>839.1</v>
      </c>
      <c r="K18" s="2">
        <f t="shared" si="4"/>
        <v>891.2</v>
      </c>
      <c r="L18" s="2">
        <f t="shared" si="4"/>
        <v>845.4</v>
      </c>
      <c r="M18" s="2">
        <f t="shared" si="4"/>
        <v>949.5</v>
      </c>
      <c r="N18" s="2">
        <f t="shared" si="4"/>
        <v>849.9</v>
      </c>
      <c r="O18" s="2">
        <f t="shared" si="4"/>
        <v>959.5</v>
      </c>
      <c r="P18" s="2">
        <f t="shared" si="4"/>
        <v>922.9</v>
      </c>
      <c r="Q18" s="2">
        <f t="shared" si="4"/>
        <v>876.3</v>
      </c>
      <c r="R18" s="2">
        <f t="shared" si="4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J18" si="5">ROUND((X17*$E$17+X16*$E$16)/$E$15,1)</f>
        <v>1075.9000000000001</v>
      </c>
      <c r="Y18" s="2">
        <f t="shared" si="5"/>
        <v>1003.9</v>
      </c>
      <c r="Z18" s="2">
        <f t="shared" si="5"/>
        <v>998.8</v>
      </c>
      <c r="AA18" s="2">
        <f t="shared" si="5"/>
        <v>985.4</v>
      </c>
      <c r="AB18" s="2">
        <f t="shared" si="5"/>
        <v>962</v>
      </c>
      <c r="AC18" s="2">
        <f t="shared" si="5"/>
        <v>1023.7</v>
      </c>
      <c r="AD18" s="2">
        <f t="shared" si="5"/>
        <v>1105.0999999999999</v>
      </c>
      <c r="AE18" s="2">
        <f t="shared" si="5"/>
        <v>1122.7</v>
      </c>
      <c r="AF18" s="2">
        <f t="shared" si="5"/>
        <v>1137.7</v>
      </c>
      <c r="AG18" s="2">
        <f t="shared" si="5"/>
        <v>1061.9000000000001</v>
      </c>
      <c r="AH18" s="2">
        <f t="shared" si="5"/>
        <v>1030.8</v>
      </c>
      <c r="AI18" s="2">
        <f t="shared" si="5"/>
        <v>1159.9000000000001</v>
      </c>
      <c r="AJ18" s="2">
        <f t="shared" si="5"/>
        <v>1129.2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/>
  </sheetViews>
  <sheetFormatPr defaultRowHeight="12.75"/>
  <cols>
    <col min="1" max="1" width="6.42578125" style="10" customWidth="1"/>
    <col min="2" max="16384" width="9.140625" style="10"/>
  </cols>
  <sheetData>
    <row r="1" spans="1:13">
      <c r="A1" s="9"/>
      <c r="M1" s="14" t="s">
        <v>39</v>
      </c>
    </row>
    <row r="2" spans="1:13" ht="12.75" customHeight="1">
      <c r="A2" s="11"/>
    </row>
    <row r="3" spans="1:13" ht="14.25">
      <c r="A3" s="11"/>
    </row>
    <row r="4" spans="1:13" ht="14.25">
      <c r="A4" s="11"/>
    </row>
    <row r="5" spans="1:13" ht="14.25">
      <c r="A5" s="11"/>
    </row>
    <row r="6" spans="1:13" ht="14.25">
      <c r="A6" s="11"/>
    </row>
    <row r="7" spans="1:13" ht="14.25">
      <c r="A7" s="11"/>
    </row>
    <row r="8" spans="1:13" ht="14.25">
      <c r="A8" s="11"/>
    </row>
    <row r="9" spans="1:13" ht="14.25">
      <c r="A9" s="11"/>
    </row>
    <row r="10" spans="1:13" ht="14.25">
      <c r="A10" s="11"/>
    </row>
    <row r="11" spans="1:13" ht="14.25">
      <c r="A11" s="11"/>
    </row>
    <row r="12" spans="1:13" ht="14.25">
      <c r="A12" s="11"/>
    </row>
    <row r="34" spans="2: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2015-07-21T11:49:31Z</cp:lastPrinted>
  <dcterms:created xsi:type="dcterms:W3CDTF">2007-02-08T14:22:39Z</dcterms:created>
  <dcterms:modified xsi:type="dcterms:W3CDTF">2015-07-23T11:07:00Z</dcterms:modified>
</cp:coreProperties>
</file>