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5265" yWindow="-60" windowWidth="9600" windowHeight="11640"/>
  </bookViews>
  <sheets>
    <sheet name="množství" sheetId="1" r:id="rId1"/>
  </sheets>
  <definedNames>
    <definedName name="_xlnm.Print_Titles" localSheetId="0">množství!$1:$5</definedName>
  </definedNames>
  <calcPr calcId="125725"/>
</workbook>
</file>

<file path=xl/calcChain.xml><?xml version="1.0" encoding="utf-8"?>
<calcChain xmlns="http://schemas.openxmlformats.org/spreadsheetml/2006/main">
  <c r="F43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6"/>
  <c r="E43" s="1"/>
  <c r="G43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<sst xmlns="http://schemas.openxmlformats.org/spreadsheetml/2006/main" count="76" uniqueCount="29">
  <si>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</si>
  <si>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</si>
  <si>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</si>
  <si>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</si>
  <si>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</si>
  <si>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</si>
  <si>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</si>
  <si>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</si>
  <si>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</si>
  <si>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</si>
  <si>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</si>
  <si>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</si>
  <si>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</si>
  <si>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</si>
  <si>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</si>
  <si>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</si>
  <si>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</si>
  <si>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</si>
  <si>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</si>
  <si>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</si>
  <si>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</si>
  <si>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</si>
  <si>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</si>
  <si>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</si>
  <si>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</si>
  <si>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</si>
  <si>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</si>
  <si>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</si>
  <si>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2014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</si>
</sst>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/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8" fillId="3" borderId="11" xfId="0" applyFont="1" applyFill="1" applyBorder="1"/>
    <xf numFmtId="3" fontId="4" fillId="3" borderId="11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11" fillId="3" borderId="11" xfId="0" applyNumberFormat="1" applyFont="1" applyFill="1" applyBorder="1"/>
    <xf numFmtId="3" fontId="13" fillId="3" borderId="11" xfId="0" applyNumberFormat="1" applyFont="1" applyFill="1" applyBorder="1"/>
    <xf numFmtId="3" fontId="13" fillId="3" borderId="12" xfId="0" applyNumberFormat="1" applyFont="1" applyFill="1" applyBorder="1"/>
    <xf numFmtId="3" fontId="2" fillId="0" borderId="7" xfId="0" applyNumberFormat="1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13" fillId="3" borderId="1" xfId="0" applyNumberFormat="1" applyFont="1" applyFill="1" applyBorder="1"/>
    <xf numFmtId="3" fontId="13" fillId="3" borderId="10" xfId="0" applyNumberFormat="1" applyFont="1" applyFill="1" applyBorder="1"/>
    <xf numFmtId="3" fontId="12" fillId="3" borderId="10" xfId="0" applyNumberFormat="1" applyFont="1" applyFill="1" applyBorder="1"/>
    <xf numFmtId="0" fontId="14" fillId="0" borderId="0" xfId="0" applyFont="1" applyAlignment="1">
      <alignment horizont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/>
    </xf>
    <xf numFmtId="3" fontId="11" fillId="3" borderId="4" xfId="0" applyNumberFormat="1" applyFont="1" applyFill="1" applyBorder="1"/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zoomScale="65" zoomScaleNormal="65" workbookViewId="0">
      <selection activeCell="B1" sqref="B1"/>
    </sheetView>
  </sheetViews>
  <sheetFormatPr defaultRowHeight="12.75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0.42578125" bestFit="1" customWidth="1"/>
    <col min="6" max="6" width="11.7109375" customWidth="1"/>
    <col min="7" max="7" width="12.140625" customWidth="1"/>
    <col min="8" max="8" width="10.42578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9.42578125" bestFit="1" customWidth="1"/>
    <col min="15" max="15" width="11.7109375" customWidth="1"/>
    <col min="16" max="16" width="12" customWidth="1"/>
    <col min="17" max="17" width="10.42578125" style="16" bestFit="1" customWidth="1"/>
    <col min="18" max="18" width="11.7109375" customWidth="1"/>
    <col min="19" max="19" width="12.42578125" customWidth="1"/>
  </cols>
  <sheetData>
    <row r="1" spans="1:34" ht="29.25" customHeight="1">
      <c r="A1" s="56"/>
      <c r="C1" s="57" t="s">
        <v>28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34" ht="19.5" customHeight="1">
      <c r="A2" s="56"/>
      <c r="B2" s="5"/>
      <c r="C2" s="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34" ht="18.75" customHeight="1">
      <c r="A3" s="56"/>
      <c r="C3" s="13" t="s">
        <v>26</v>
      </c>
      <c r="S3" s="52" t="s">
        <v>27</v>
      </c>
    </row>
    <row r="4" spans="1:34" ht="24" customHeight="1">
      <c r="A4" s="56"/>
      <c r="B4" s="1"/>
      <c r="C4" s="62" t="s">
        <v>0</v>
      </c>
      <c r="D4" s="63"/>
      <c r="E4" s="66" t="s">
        <v>22</v>
      </c>
      <c r="F4" s="67"/>
      <c r="G4" s="68"/>
      <c r="H4" s="69" t="s">
        <v>23</v>
      </c>
      <c r="I4" s="67"/>
      <c r="J4" s="68"/>
      <c r="K4" s="66" t="s">
        <v>24</v>
      </c>
      <c r="L4" s="67"/>
      <c r="M4" s="68"/>
      <c r="N4" s="69" t="s">
        <v>25</v>
      </c>
      <c r="O4" s="67"/>
      <c r="P4" s="68"/>
      <c r="Q4" s="66" t="s">
        <v>21</v>
      </c>
      <c r="R4" s="67"/>
      <c r="S4" s="68"/>
    </row>
    <row r="5" spans="1:34" ht="37.5" customHeight="1">
      <c r="A5" s="56"/>
      <c r="B5" s="1"/>
      <c r="C5" s="64"/>
      <c r="D5" s="65"/>
      <c r="E5" s="29" t="s">
        <v>17</v>
      </c>
      <c r="F5" s="8" t="s">
        <v>18</v>
      </c>
      <c r="G5" s="8" t="s">
        <v>19</v>
      </c>
      <c r="H5" s="45" t="s">
        <v>17</v>
      </c>
      <c r="I5" s="8" t="s">
        <v>18</v>
      </c>
      <c r="J5" s="47" t="s">
        <v>19</v>
      </c>
      <c r="K5" s="29" t="s">
        <v>17</v>
      </c>
      <c r="L5" s="8" t="s">
        <v>18</v>
      </c>
      <c r="M5" s="47" t="s">
        <v>19</v>
      </c>
      <c r="N5" s="29" t="s">
        <v>17</v>
      </c>
      <c r="O5" s="8" t="s">
        <v>18</v>
      </c>
      <c r="P5" s="47" t="s">
        <v>19</v>
      </c>
      <c r="Q5" s="29" t="s">
        <v>17</v>
      </c>
      <c r="R5" s="8" t="s">
        <v>18</v>
      </c>
      <c r="S5" s="8" t="s">
        <v>19</v>
      </c>
    </row>
    <row r="6" spans="1:34" ht="16.5" customHeight="1">
      <c r="A6" s="56"/>
      <c r="B6" s="70" t="s">
        <v>1</v>
      </c>
      <c r="C6" s="3" t="s">
        <v>2</v>
      </c>
      <c r="D6" s="30" t="s">
        <v>3</v>
      </c>
      <c r="E6" s="35">
        <f>F6+G6</f>
        <v>406</v>
      </c>
      <c r="F6" s="17">
        <v>202</v>
      </c>
      <c r="G6" s="44">
        <v>204</v>
      </c>
      <c r="H6" s="46">
        <v>85</v>
      </c>
      <c r="I6" s="18">
        <v>0</v>
      </c>
      <c r="J6" s="48">
        <v>85</v>
      </c>
      <c r="K6" s="49">
        <v>74</v>
      </c>
      <c r="L6" s="23">
        <v>74</v>
      </c>
      <c r="M6" s="23">
        <v>0</v>
      </c>
      <c r="N6" s="35"/>
      <c r="O6" s="18"/>
      <c r="P6" s="48"/>
      <c r="Q6" s="49">
        <v>565</v>
      </c>
      <c r="R6" s="23">
        <v>276</v>
      </c>
      <c r="S6" s="25">
        <v>289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56"/>
      <c r="B7" s="71"/>
      <c r="C7" s="10"/>
      <c r="D7" s="31" t="s">
        <v>4</v>
      </c>
      <c r="E7" s="35">
        <f t="shared" ref="E7:E42" si="0">F7+G7</f>
        <v>101</v>
      </c>
      <c r="F7" s="17">
        <v>0</v>
      </c>
      <c r="G7" s="17">
        <v>101</v>
      </c>
      <c r="H7" s="35">
        <v>29</v>
      </c>
      <c r="I7" s="17">
        <v>0</v>
      </c>
      <c r="J7" s="17">
        <v>29</v>
      </c>
      <c r="K7" s="49">
        <v>42</v>
      </c>
      <c r="L7" s="23">
        <v>42</v>
      </c>
      <c r="M7" s="23">
        <v>0</v>
      </c>
      <c r="N7" s="35"/>
      <c r="O7" s="17"/>
      <c r="P7" s="17"/>
      <c r="Q7" s="49">
        <v>172</v>
      </c>
      <c r="R7" s="23">
        <v>42</v>
      </c>
      <c r="S7" s="25">
        <v>130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56"/>
      <c r="B8" s="71"/>
      <c r="C8" s="10"/>
      <c r="D8" s="31" t="s">
        <v>5</v>
      </c>
      <c r="E8" s="35">
        <f t="shared" si="0"/>
        <v>144</v>
      </c>
      <c r="F8" s="17">
        <v>18</v>
      </c>
      <c r="G8" s="17">
        <v>126</v>
      </c>
      <c r="H8" s="35">
        <v>95</v>
      </c>
      <c r="I8" s="17">
        <v>16</v>
      </c>
      <c r="J8" s="17">
        <v>79</v>
      </c>
      <c r="K8" s="49">
        <v>158</v>
      </c>
      <c r="L8" s="23">
        <v>55</v>
      </c>
      <c r="M8" s="23">
        <v>103</v>
      </c>
      <c r="N8" s="35"/>
      <c r="O8" s="17"/>
      <c r="P8" s="17"/>
      <c r="Q8" s="49">
        <v>397</v>
      </c>
      <c r="R8" s="23">
        <v>89</v>
      </c>
      <c r="S8" s="25">
        <v>308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56"/>
      <c r="B9" s="71"/>
      <c r="C9" s="3" t="s">
        <v>6</v>
      </c>
      <c r="D9" s="30" t="s">
        <v>3</v>
      </c>
      <c r="E9" s="35">
        <f t="shared" si="0"/>
        <v>6167.7</v>
      </c>
      <c r="F9" s="17">
        <v>677.7</v>
      </c>
      <c r="G9" s="17">
        <v>5490</v>
      </c>
      <c r="H9" s="35">
        <v>911.4</v>
      </c>
      <c r="I9" s="18">
        <v>193.4</v>
      </c>
      <c r="J9" s="18">
        <v>718</v>
      </c>
      <c r="K9" s="49">
        <v>31353</v>
      </c>
      <c r="L9" s="23">
        <v>225</v>
      </c>
      <c r="M9" s="23">
        <v>31128</v>
      </c>
      <c r="N9" s="35"/>
      <c r="O9" s="18"/>
      <c r="P9" s="18"/>
      <c r="Q9" s="49">
        <v>38432.1</v>
      </c>
      <c r="R9" s="23">
        <v>1096.0999999999999</v>
      </c>
      <c r="S9" s="25">
        <v>37336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56"/>
      <c r="B10" s="71"/>
      <c r="C10" s="10"/>
      <c r="D10" s="31" t="s">
        <v>4</v>
      </c>
      <c r="E10" s="35">
        <f t="shared" si="0"/>
        <v>3915.9679999999998</v>
      </c>
      <c r="F10" s="17">
        <v>2413.9679999999998</v>
      </c>
      <c r="G10" s="17">
        <v>1502</v>
      </c>
      <c r="H10" s="35">
        <v>1054.23</v>
      </c>
      <c r="I10" s="17">
        <v>459.23</v>
      </c>
      <c r="J10" s="17">
        <v>595</v>
      </c>
      <c r="K10" s="49">
        <v>3813.299</v>
      </c>
      <c r="L10" s="23">
        <v>167.29899999999998</v>
      </c>
      <c r="M10" s="23">
        <v>3646</v>
      </c>
      <c r="N10" s="35"/>
      <c r="O10" s="17"/>
      <c r="P10" s="17"/>
      <c r="Q10" s="49">
        <v>8783.4969999999994</v>
      </c>
      <c r="R10" s="23">
        <v>3040.4969999999998</v>
      </c>
      <c r="S10" s="25">
        <v>5743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56"/>
      <c r="B11" s="71"/>
      <c r="C11" s="10"/>
      <c r="D11" s="31" t="s">
        <v>5</v>
      </c>
      <c r="E11" s="35">
        <f t="shared" si="0"/>
        <v>5277.82</v>
      </c>
      <c r="F11" s="17">
        <v>3594.82</v>
      </c>
      <c r="G11" s="17">
        <v>1683</v>
      </c>
      <c r="H11" s="35">
        <v>700.72</v>
      </c>
      <c r="I11" s="17">
        <v>245.72</v>
      </c>
      <c r="J11" s="17">
        <v>455</v>
      </c>
      <c r="K11" s="49">
        <v>1366</v>
      </c>
      <c r="L11" s="23">
        <v>259</v>
      </c>
      <c r="M11" s="23">
        <v>1107</v>
      </c>
      <c r="N11" s="35"/>
      <c r="O11" s="17"/>
      <c r="P11" s="17"/>
      <c r="Q11" s="49">
        <v>7344.54</v>
      </c>
      <c r="R11" s="23">
        <v>4099.54</v>
      </c>
      <c r="S11" s="25">
        <v>3245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56"/>
      <c r="B12" s="71"/>
      <c r="C12" s="3" t="s">
        <v>7</v>
      </c>
      <c r="D12" s="30" t="s">
        <v>3</v>
      </c>
      <c r="E12" s="35">
        <f t="shared" si="0"/>
        <v>396339.90300000011</v>
      </c>
      <c r="F12" s="17">
        <v>172230.90300000011</v>
      </c>
      <c r="G12" s="17">
        <v>224109</v>
      </c>
      <c r="H12" s="35">
        <v>338782.73000000021</v>
      </c>
      <c r="I12" s="18">
        <v>152858.73000000019</v>
      </c>
      <c r="J12" s="18">
        <v>185924</v>
      </c>
      <c r="K12" s="49">
        <v>350494.68800000008</v>
      </c>
      <c r="L12" s="23">
        <v>137804.96800000005</v>
      </c>
      <c r="M12" s="23">
        <v>212689.72</v>
      </c>
      <c r="N12" s="35"/>
      <c r="O12" s="18"/>
      <c r="P12" s="18"/>
      <c r="Q12" s="49">
        <v>1085617.3210000005</v>
      </c>
      <c r="R12" s="23">
        <v>462894.60100000032</v>
      </c>
      <c r="S12" s="25">
        <v>622722.72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71"/>
      <c r="C13" s="10"/>
      <c r="D13" s="31" t="s">
        <v>4</v>
      </c>
      <c r="E13" s="35">
        <f t="shared" si="0"/>
        <v>60192.605999999992</v>
      </c>
      <c r="F13" s="17">
        <v>29671.605999999992</v>
      </c>
      <c r="G13" s="17">
        <v>30521</v>
      </c>
      <c r="H13" s="35">
        <v>41551.692000000003</v>
      </c>
      <c r="I13" s="17">
        <v>19036.692000000003</v>
      </c>
      <c r="J13" s="17">
        <v>22515</v>
      </c>
      <c r="K13" s="49">
        <v>32129.875</v>
      </c>
      <c r="L13" s="23">
        <v>11752.875</v>
      </c>
      <c r="M13" s="23">
        <v>20377</v>
      </c>
      <c r="N13" s="35"/>
      <c r="O13" s="17"/>
      <c r="P13" s="17"/>
      <c r="Q13" s="49">
        <v>133874.17300000001</v>
      </c>
      <c r="R13" s="23">
        <v>60461.172999999995</v>
      </c>
      <c r="S13" s="25">
        <v>73413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71"/>
      <c r="C14" s="10"/>
      <c r="D14" s="31" t="s">
        <v>5</v>
      </c>
      <c r="E14" s="35">
        <f t="shared" si="0"/>
        <v>22625.21</v>
      </c>
      <c r="F14" s="17">
        <v>9440.2099999999991</v>
      </c>
      <c r="G14" s="17">
        <v>13185</v>
      </c>
      <c r="H14" s="35">
        <v>16080.349999999999</v>
      </c>
      <c r="I14" s="17">
        <v>7988.3499999999995</v>
      </c>
      <c r="J14" s="17">
        <v>8092</v>
      </c>
      <c r="K14" s="49">
        <v>12563.279</v>
      </c>
      <c r="L14" s="23">
        <v>4373.2790000000005</v>
      </c>
      <c r="M14" s="23">
        <v>8190</v>
      </c>
      <c r="N14" s="35"/>
      <c r="O14" s="17"/>
      <c r="P14" s="17"/>
      <c r="Q14" s="49">
        <v>51268.839</v>
      </c>
      <c r="R14" s="23">
        <v>21801.839</v>
      </c>
      <c r="S14" s="25">
        <v>29467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71"/>
      <c r="C15" s="3" t="s">
        <v>8</v>
      </c>
      <c r="D15" s="30" t="s">
        <v>3</v>
      </c>
      <c r="E15" s="35">
        <f t="shared" si="0"/>
        <v>85074.946999999986</v>
      </c>
      <c r="F15" s="17">
        <v>50884.186999999991</v>
      </c>
      <c r="G15" s="17">
        <v>34190.76</v>
      </c>
      <c r="H15" s="35">
        <v>56989.068000000014</v>
      </c>
      <c r="I15" s="18">
        <v>43901.068000000014</v>
      </c>
      <c r="J15" s="18">
        <v>13088</v>
      </c>
      <c r="K15" s="49">
        <v>113403.84</v>
      </c>
      <c r="L15" s="23">
        <v>68099.839999999997</v>
      </c>
      <c r="M15" s="23">
        <v>45304</v>
      </c>
      <c r="N15" s="35"/>
      <c r="O15" s="18"/>
      <c r="P15" s="18"/>
      <c r="Q15" s="49">
        <v>255467.85500000001</v>
      </c>
      <c r="R15" s="23">
        <v>162885.095</v>
      </c>
      <c r="S15" s="25">
        <v>92582.760000000009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71"/>
      <c r="C16" s="10"/>
      <c r="D16" s="31" t="s">
        <v>4</v>
      </c>
      <c r="E16" s="35">
        <f t="shared" si="0"/>
        <v>14755.04</v>
      </c>
      <c r="F16" s="17">
        <v>10251.18</v>
      </c>
      <c r="G16" s="17">
        <v>4503.8600000000006</v>
      </c>
      <c r="H16" s="35">
        <v>6469.3600000000006</v>
      </c>
      <c r="I16" s="17">
        <v>2543.36</v>
      </c>
      <c r="J16" s="17">
        <v>3926</v>
      </c>
      <c r="K16" s="49">
        <v>8435.5720000000001</v>
      </c>
      <c r="L16" s="23">
        <v>4430.5720000000001</v>
      </c>
      <c r="M16" s="23">
        <v>4005</v>
      </c>
      <c r="N16" s="35"/>
      <c r="O16" s="17"/>
      <c r="P16" s="17"/>
      <c r="Q16" s="49">
        <v>29659.972000000002</v>
      </c>
      <c r="R16" s="23">
        <v>17225.112000000001</v>
      </c>
      <c r="S16" s="25">
        <v>12434.86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71"/>
      <c r="C17" s="10"/>
      <c r="D17" s="31" t="s">
        <v>5</v>
      </c>
      <c r="E17" s="35">
        <f t="shared" si="0"/>
        <v>7631.6</v>
      </c>
      <c r="F17" s="17">
        <v>3504.88</v>
      </c>
      <c r="G17" s="17">
        <v>4126.72</v>
      </c>
      <c r="H17" s="35">
        <v>5781.85</v>
      </c>
      <c r="I17" s="17">
        <v>2942.85</v>
      </c>
      <c r="J17" s="17">
        <v>2839</v>
      </c>
      <c r="K17" s="49">
        <v>7863.8959999999997</v>
      </c>
      <c r="L17" s="23">
        <v>3189.8959999999997</v>
      </c>
      <c r="M17" s="23">
        <v>4674</v>
      </c>
      <c r="N17" s="35"/>
      <c r="O17" s="17"/>
      <c r="P17" s="17"/>
      <c r="Q17" s="49">
        <v>21277.346000000001</v>
      </c>
      <c r="R17" s="23">
        <v>9637.6260000000002</v>
      </c>
      <c r="S17" s="25">
        <v>11639.720000000001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71"/>
      <c r="C18" s="3" t="s">
        <v>9</v>
      </c>
      <c r="D18" s="30" t="s">
        <v>3</v>
      </c>
      <c r="E18" s="35">
        <f t="shared" si="0"/>
        <v>126366.63700000013</v>
      </c>
      <c r="F18" s="17">
        <v>85978.357000000135</v>
      </c>
      <c r="G18" s="17">
        <v>40388.28</v>
      </c>
      <c r="H18" s="35">
        <v>122994.64600000007</v>
      </c>
      <c r="I18" s="18">
        <v>88601.646000000066</v>
      </c>
      <c r="J18" s="18">
        <v>34393</v>
      </c>
      <c r="K18" s="49">
        <v>160407.97500000003</v>
      </c>
      <c r="L18" s="23">
        <v>101387.69500000004</v>
      </c>
      <c r="M18" s="23">
        <v>59020.28</v>
      </c>
      <c r="N18" s="35"/>
      <c r="O18" s="18"/>
      <c r="P18" s="18"/>
      <c r="Q18" s="49">
        <v>409769.25800000026</v>
      </c>
      <c r="R18" s="23">
        <v>275967.69800000021</v>
      </c>
      <c r="S18" s="25">
        <v>133801.56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>
      <c r="A19" s="9"/>
      <c r="B19" s="71"/>
      <c r="C19" s="10"/>
      <c r="D19" s="31" t="s">
        <v>4</v>
      </c>
      <c r="E19" s="35">
        <f t="shared" si="0"/>
        <v>18158.490000000002</v>
      </c>
      <c r="F19" s="17">
        <v>10260.490000000002</v>
      </c>
      <c r="G19" s="17">
        <v>7898</v>
      </c>
      <c r="H19" s="35">
        <v>13048.152000000006</v>
      </c>
      <c r="I19" s="17">
        <v>7360.1520000000055</v>
      </c>
      <c r="J19" s="17">
        <v>5688</v>
      </c>
      <c r="K19" s="49">
        <v>12378.705</v>
      </c>
      <c r="L19" s="23">
        <v>5051.7049999999999</v>
      </c>
      <c r="M19" s="23">
        <v>7327</v>
      </c>
      <c r="N19" s="35"/>
      <c r="O19" s="17"/>
      <c r="P19" s="17"/>
      <c r="Q19" s="49">
        <v>43585.347000000009</v>
      </c>
      <c r="R19" s="23">
        <v>22672.347000000009</v>
      </c>
      <c r="S19" s="25">
        <v>20913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>
      <c r="B20" s="71"/>
      <c r="C20" s="10"/>
      <c r="D20" s="31" t="s">
        <v>5</v>
      </c>
      <c r="E20" s="35">
        <f t="shared" si="0"/>
        <v>7036.9299999999994</v>
      </c>
      <c r="F20" s="17">
        <v>4603.9299999999994</v>
      </c>
      <c r="G20" s="17">
        <v>2433</v>
      </c>
      <c r="H20" s="35">
        <v>4959.0599999999995</v>
      </c>
      <c r="I20" s="17">
        <v>2228.06</v>
      </c>
      <c r="J20" s="17">
        <v>2731</v>
      </c>
      <c r="K20" s="49">
        <v>5364.3940000000002</v>
      </c>
      <c r="L20" s="23">
        <v>2031.3940000000002</v>
      </c>
      <c r="M20" s="23">
        <v>3333</v>
      </c>
      <c r="N20" s="35"/>
      <c r="O20" s="17"/>
      <c r="P20" s="17"/>
      <c r="Q20" s="49">
        <v>17360.383999999998</v>
      </c>
      <c r="R20" s="23">
        <v>8863.384</v>
      </c>
      <c r="S20" s="25">
        <v>8497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>
      <c r="B21" s="71"/>
      <c r="C21" s="3" t="s">
        <v>10</v>
      </c>
      <c r="D21" s="31"/>
      <c r="E21" s="35">
        <f t="shared" si="0"/>
        <v>38516.915000000001</v>
      </c>
      <c r="F21" s="17">
        <v>19058.915000000001</v>
      </c>
      <c r="G21" s="17">
        <v>19458</v>
      </c>
      <c r="H21" s="35">
        <v>43787.107000000004</v>
      </c>
      <c r="I21" s="17">
        <v>18399.107</v>
      </c>
      <c r="J21" s="17">
        <v>25388</v>
      </c>
      <c r="K21" s="49">
        <v>44546.441999999995</v>
      </c>
      <c r="L21" s="23">
        <v>20668.441999999999</v>
      </c>
      <c r="M21" s="23">
        <v>23878</v>
      </c>
      <c r="N21" s="35"/>
      <c r="O21" s="17"/>
      <c r="P21" s="17"/>
      <c r="Q21" s="49">
        <v>126850.46399999999</v>
      </c>
      <c r="R21" s="23">
        <v>58126.463999999993</v>
      </c>
      <c r="S21" s="25">
        <v>68724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>
      <c r="B22" s="71"/>
      <c r="C22" s="4" t="s">
        <v>11</v>
      </c>
      <c r="D22" s="30" t="s">
        <v>3</v>
      </c>
      <c r="E22" s="35">
        <f t="shared" si="0"/>
        <v>260230.50599999999</v>
      </c>
      <c r="F22" s="17">
        <v>104793.27600000001</v>
      </c>
      <c r="G22" s="17">
        <v>155437.22999999998</v>
      </c>
      <c r="H22" s="35">
        <v>236491.19799999997</v>
      </c>
      <c r="I22" s="18">
        <v>105241.19799999999</v>
      </c>
      <c r="J22" s="18">
        <v>131250</v>
      </c>
      <c r="K22" s="49">
        <v>314618.88800000004</v>
      </c>
      <c r="L22" s="23">
        <v>120998.88800000001</v>
      </c>
      <c r="M22" s="23">
        <v>193620</v>
      </c>
      <c r="N22" s="35"/>
      <c r="O22" s="18"/>
      <c r="P22" s="18"/>
      <c r="Q22" s="49">
        <v>811340.59199999995</v>
      </c>
      <c r="R22" s="23">
        <v>331033.36199999996</v>
      </c>
      <c r="S22" s="25">
        <v>480307.23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>
      <c r="B23" s="71"/>
      <c r="C23" s="11"/>
      <c r="D23" s="31" t="s">
        <v>4</v>
      </c>
      <c r="E23" s="35">
        <f t="shared" si="0"/>
        <v>73297.468999999983</v>
      </c>
      <c r="F23" s="17">
        <v>27180.348999999995</v>
      </c>
      <c r="G23" s="17">
        <v>46117.119999999995</v>
      </c>
      <c r="H23" s="35">
        <v>63004.228000000003</v>
      </c>
      <c r="I23" s="17">
        <v>26133.228000000003</v>
      </c>
      <c r="J23" s="17">
        <v>36871</v>
      </c>
      <c r="K23" s="49">
        <v>48897.208999999995</v>
      </c>
      <c r="L23" s="23">
        <v>20878.538999999997</v>
      </c>
      <c r="M23" s="23">
        <v>28018.67</v>
      </c>
      <c r="N23" s="35"/>
      <c r="O23" s="17"/>
      <c r="P23" s="17"/>
      <c r="Q23" s="49">
        <v>185198.90599999999</v>
      </c>
      <c r="R23" s="23">
        <v>74192.115999999995</v>
      </c>
      <c r="S23" s="25">
        <v>111006.79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>
      <c r="B24" s="72"/>
      <c r="C24" s="59" t="s">
        <v>12</v>
      </c>
      <c r="D24" s="60"/>
      <c r="E24" s="36">
        <f t="shared" si="0"/>
        <v>25617.07</v>
      </c>
      <c r="F24" s="19">
        <v>11769.230000000001</v>
      </c>
      <c r="G24" s="19">
        <v>13847.84</v>
      </c>
      <c r="H24" s="35">
        <v>27630.15</v>
      </c>
      <c r="I24" s="19">
        <v>15548.03</v>
      </c>
      <c r="J24" s="19">
        <v>12082.12</v>
      </c>
      <c r="K24" s="50">
        <v>35187.96</v>
      </c>
      <c r="L24" s="24">
        <v>19030.96</v>
      </c>
      <c r="M24" s="24">
        <v>16157</v>
      </c>
      <c r="N24" s="36"/>
      <c r="O24" s="19"/>
      <c r="P24" s="19"/>
      <c r="Q24" s="50">
        <v>88435.18</v>
      </c>
      <c r="R24" s="24">
        <v>46348.22</v>
      </c>
      <c r="S24" s="26">
        <v>42086.96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>
      <c r="B25" s="70" t="s">
        <v>13</v>
      </c>
      <c r="C25" s="12" t="s">
        <v>2</v>
      </c>
      <c r="D25" s="32" t="s">
        <v>14</v>
      </c>
      <c r="E25" s="35">
        <f t="shared" si="0"/>
        <v>278</v>
      </c>
      <c r="F25" s="17">
        <v>233</v>
      </c>
      <c r="G25" s="44">
        <v>45</v>
      </c>
      <c r="H25" s="46">
        <v>76</v>
      </c>
      <c r="I25" s="17">
        <v>50</v>
      </c>
      <c r="J25" s="17">
        <v>26</v>
      </c>
      <c r="K25" s="49">
        <v>36</v>
      </c>
      <c r="L25" s="7">
        <v>0</v>
      </c>
      <c r="M25" s="7">
        <v>36</v>
      </c>
      <c r="N25" s="35"/>
      <c r="O25" s="17"/>
      <c r="P25" s="17"/>
      <c r="Q25" s="49">
        <v>390</v>
      </c>
      <c r="R25" s="27">
        <v>283</v>
      </c>
      <c r="S25" s="28">
        <v>107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>
      <c r="B26" s="71"/>
      <c r="C26" s="10"/>
      <c r="D26" s="31" t="s">
        <v>15</v>
      </c>
      <c r="E26" s="35">
        <f t="shared" si="0"/>
        <v>37</v>
      </c>
      <c r="F26" s="17">
        <v>12</v>
      </c>
      <c r="G26" s="17">
        <v>25</v>
      </c>
      <c r="H26" s="35">
        <v>5</v>
      </c>
      <c r="I26" s="17">
        <v>5</v>
      </c>
      <c r="J26" s="17">
        <v>0</v>
      </c>
      <c r="K26" s="49">
        <v>23</v>
      </c>
      <c r="L26" s="7">
        <v>15</v>
      </c>
      <c r="M26" s="7">
        <v>8</v>
      </c>
      <c r="N26" s="35"/>
      <c r="O26" s="17"/>
      <c r="P26" s="17"/>
      <c r="Q26" s="49">
        <v>65</v>
      </c>
      <c r="R26" s="23">
        <v>32</v>
      </c>
      <c r="S26" s="25">
        <v>33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>
      <c r="B27" s="71"/>
      <c r="C27" s="10"/>
      <c r="D27" s="31" t="s">
        <v>16</v>
      </c>
      <c r="E27" s="35">
        <f t="shared" si="0"/>
        <v>20</v>
      </c>
      <c r="F27" s="17">
        <v>20</v>
      </c>
      <c r="G27" s="17">
        <v>0</v>
      </c>
      <c r="H27" s="35">
        <v>24</v>
      </c>
      <c r="I27" s="17">
        <v>24</v>
      </c>
      <c r="J27" s="17">
        <v>0</v>
      </c>
      <c r="K27" s="49">
        <v>11</v>
      </c>
      <c r="L27" s="7">
        <v>11</v>
      </c>
      <c r="M27" s="7">
        <v>0</v>
      </c>
      <c r="N27" s="35"/>
      <c r="O27" s="17"/>
      <c r="P27" s="17"/>
      <c r="Q27" s="49">
        <v>55</v>
      </c>
      <c r="R27" s="23">
        <v>55</v>
      </c>
      <c r="S27" s="25"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>
      <c r="B28" s="71"/>
      <c r="C28" s="3" t="s">
        <v>6</v>
      </c>
      <c r="D28" s="31" t="s">
        <v>14</v>
      </c>
      <c r="E28" s="35">
        <f t="shared" si="0"/>
        <v>1382.52</v>
      </c>
      <c r="F28" s="17">
        <v>520.52</v>
      </c>
      <c r="G28" s="17">
        <v>862</v>
      </c>
      <c r="H28" s="35">
        <v>351</v>
      </c>
      <c r="I28" s="17">
        <v>167</v>
      </c>
      <c r="J28" s="17">
        <v>184</v>
      </c>
      <c r="K28" s="49">
        <v>97</v>
      </c>
      <c r="L28" s="7">
        <v>0</v>
      </c>
      <c r="M28" s="7">
        <v>97</v>
      </c>
      <c r="N28" s="35"/>
      <c r="O28" s="17"/>
      <c r="P28" s="17"/>
      <c r="Q28" s="49">
        <v>1830.52</v>
      </c>
      <c r="R28" s="23">
        <v>687.52</v>
      </c>
      <c r="S28" s="25">
        <v>1143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>
      <c r="B29" s="71"/>
      <c r="C29" s="10"/>
      <c r="D29" s="31" t="s">
        <v>15</v>
      </c>
      <c r="E29" s="35">
        <f t="shared" si="0"/>
        <v>2140.92</v>
      </c>
      <c r="F29" s="17">
        <v>1297.92</v>
      </c>
      <c r="G29" s="17">
        <v>843</v>
      </c>
      <c r="H29" s="35">
        <v>630</v>
      </c>
      <c r="I29" s="17">
        <v>524</v>
      </c>
      <c r="J29" s="17">
        <v>106</v>
      </c>
      <c r="K29" s="49">
        <v>280</v>
      </c>
      <c r="L29" s="7">
        <v>238</v>
      </c>
      <c r="M29" s="7">
        <v>42</v>
      </c>
      <c r="N29" s="35"/>
      <c r="O29" s="17"/>
      <c r="P29" s="17"/>
      <c r="Q29" s="49">
        <v>3050.92</v>
      </c>
      <c r="R29" s="23">
        <v>2059.92</v>
      </c>
      <c r="S29" s="25">
        <v>991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>
      <c r="B30" s="71"/>
      <c r="C30" s="10"/>
      <c r="D30" s="30" t="s">
        <v>16</v>
      </c>
      <c r="E30" s="35">
        <f t="shared" si="0"/>
        <v>25</v>
      </c>
      <c r="F30" s="17">
        <v>25</v>
      </c>
      <c r="G30" s="17">
        <v>0</v>
      </c>
      <c r="H30" s="35">
        <v>1205</v>
      </c>
      <c r="I30" s="18">
        <v>5</v>
      </c>
      <c r="J30" s="18">
        <v>1200</v>
      </c>
      <c r="K30" s="49">
        <v>187</v>
      </c>
      <c r="L30" s="7">
        <v>32</v>
      </c>
      <c r="M30" s="7">
        <v>155</v>
      </c>
      <c r="N30" s="35"/>
      <c r="O30" s="18"/>
      <c r="P30" s="18"/>
      <c r="Q30" s="49">
        <v>1417</v>
      </c>
      <c r="R30" s="23">
        <v>62</v>
      </c>
      <c r="S30" s="25">
        <v>1355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>
      <c r="B31" s="71"/>
      <c r="C31" s="3" t="s">
        <v>7</v>
      </c>
      <c r="D31" s="31" t="s">
        <v>14</v>
      </c>
      <c r="E31" s="35">
        <f t="shared" si="0"/>
        <v>9484.880000000001</v>
      </c>
      <c r="F31" s="17">
        <v>3035.88</v>
      </c>
      <c r="G31" s="17">
        <v>6449</v>
      </c>
      <c r="H31" s="35">
        <v>5028.53</v>
      </c>
      <c r="I31" s="17">
        <v>1623.53</v>
      </c>
      <c r="J31" s="17">
        <v>3405</v>
      </c>
      <c r="K31" s="49">
        <v>4683.97</v>
      </c>
      <c r="L31" s="7">
        <v>593.97</v>
      </c>
      <c r="M31" s="7">
        <v>4090</v>
      </c>
      <c r="N31" s="35"/>
      <c r="O31" s="17"/>
      <c r="P31" s="17"/>
      <c r="Q31" s="49">
        <v>19197.38</v>
      </c>
      <c r="R31" s="23">
        <v>5253.38</v>
      </c>
      <c r="S31" s="25">
        <v>13944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>
      <c r="B32" s="71"/>
      <c r="C32" s="10"/>
      <c r="D32" s="31" t="s">
        <v>15</v>
      </c>
      <c r="E32" s="35">
        <f t="shared" si="0"/>
        <v>9647.27</v>
      </c>
      <c r="F32" s="17">
        <v>3169.27</v>
      </c>
      <c r="G32" s="17">
        <v>6478</v>
      </c>
      <c r="H32" s="35">
        <v>3873.91</v>
      </c>
      <c r="I32" s="17">
        <v>1286.9100000000001</v>
      </c>
      <c r="J32" s="17">
        <v>2587</v>
      </c>
      <c r="K32" s="49">
        <v>4331.1099999999997</v>
      </c>
      <c r="L32" s="7">
        <v>1166.1099999999999</v>
      </c>
      <c r="M32" s="7">
        <v>3165</v>
      </c>
      <c r="N32" s="35"/>
      <c r="O32" s="17"/>
      <c r="P32" s="17"/>
      <c r="Q32" s="49">
        <v>17852.29</v>
      </c>
      <c r="R32" s="23">
        <v>5622.29</v>
      </c>
      <c r="S32" s="25">
        <v>12230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71"/>
      <c r="C33" s="10"/>
      <c r="D33" s="30" t="s">
        <v>16</v>
      </c>
      <c r="E33" s="35">
        <f t="shared" si="0"/>
        <v>1592</v>
      </c>
      <c r="F33" s="17">
        <v>75</v>
      </c>
      <c r="G33" s="17">
        <v>1517</v>
      </c>
      <c r="H33" s="35">
        <v>1946</v>
      </c>
      <c r="I33" s="18">
        <v>75</v>
      </c>
      <c r="J33" s="18">
        <v>1871</v>
      </c>
      <c r="K33" s="49">
        <v>663</v>
      </c>
      <c r="L33" s="7">
        <v>132</v>
      </c>
      <c r="M33" s="7">
        <v>531</v>
      </c>
      <c r="N33" s="35"/>
      <c r="O33" s="18"/>
      <c r="P33" s="18"/>
      <c r="Q33" s="49">
        <v>4201</v>
      </c>
      <c r="R33" s="23">
        <v>282</v>
      </c>
      <c r="S33" s="25">
        <v>3919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71"/>
      <c r="C34" s="3" t="s">
        <v>8</v>
      </c>
      <c r="D34" s="31" t="s">
        <v>14</v>
      </c>
      <c r="E34" s="35">
        <f t="shared" si="0"/>
        <v>10166.220000000001</v>
      </c>
      <c r="F34" s="17">
        <v>3363.2200000000003</v>
      </c>
      <c r="G34" s="17">
        <v>6803</v>
      </c>
      <c r="H34" s="35">
        <v>2956.29</v>
      </c>
      <c r="I34" s="17">
        <v>1170.29</v>
      </c>
      <c r="J34" s="17">
        <v>1786</v>
      </c>
      <c r="K34" s="49">
        <v>4675.8100000000004</v>
      </c>
      <c r="L34" s="7">
        <v>490.81</v>
      </c>
      <c r="M34" s="7">
        <v>4185</v>
      </c>
      <c r="N34" s="35"/>
      <c r="O34" s="17"/>
      <c r="P34" s="17"/>
      <c r="Q34" s="49">
        <v>17798.320000000003</v>
      </c>
      <c r="R34" s="23">
        <v>5024.3200000000006</v>
      </c>
      <c r="S34" s="25">
        <v>12774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71"/>
      <c r="C35" s="10"/>
      <c r="D35" s="31" t="s">
        <v>15</v>
      </c>
      <c r="E35" s="35">
        <f t="shared" si="0"/>
        <v>7796.77</v>
      </c>
      <c r="F35" s="17">
        <v>2960.7700000000004</v>
      </c>
      <c r="G35" s="17">
        <v>4836</v>
      </c>
      <c r="H35" s="35">
        <v>3197.5699999999997</v>
      </c>
      <c r="I35" s="17">
        <v>1101.5699999999997</v>
      </c>
      <c r="J35" s="17">
        <v>2096</v>
      </c>
      <c r="K35" s="49">
        <v>2285.12</v>
      </c>
      <c r="L35" s="7">
        <v>234.12</v>
      </c>
      <c r="M35" s="7">
        <v>2051</v>
      </c>
      <c r="N35" s="35"/>
      <c r="O35" s="17"/>
      <c r="P35" s="17"/>
      <c r="Q35" s="49">
        <v>13279.46</v>
      </c>
      <c r="R35" s="23">
        <v>4296.46</v>
      </c>
      <c r="S35" s="25">
        <v>8983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71"/>
      <c r="C36" s="10"/>
      <c r="D36" s="30" t="s">
        <v>16</v>
      </c>
      <c r="E36" s="35">
        <f t="shared" si="0"/>
        <v>1126</v>
      </c>
      <c r="F36" s="20">
        <v>110</v>
      </c>
      <c r="G36" s="20">
        <v>1016</v>
      </c>
      <c r="H36" s="35">
        <v>685.77</v>
      </c>
      <c r="I36" s="18">
        <v>353.77</v>
      </c>
      <c r="J36" s="18">
        <v>332</v>
      </c>
      <c r="K36" s="49">
        <v>614</v>
      </c>
      <c r="L36" s="7">
        <v>32</v>
      </c>
      <c r="M36" s="7">
        <v>582</v>
      </c>
      <c r="N36" s="35"/>
      <c r="O36" s="18"/>
      <c r="P36" s="18"/>
      <c r="Q36" s="49">
        <v>2425.77</v>
      </c>
      <c r="R36" s="23">
        <v>495.77</v>
      </c>
      <c r="S36" s="25">
        <v>1930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71"/>
      <c r="C37" s="3" t="s">
        <v>9</v>
      </c>
      <c r="D37" s="33" t="s">
        <v>14</v>
      </c>
      <c r="E37" s="35">
        <f t="shared" si="0"/>
        <v>6631.93</v>
      </c>
      <c r="F37" s="20">
        <v>2991.93</v>
      </c>
      <c r="G37" s="20">
        <v>3640</v>
      </c>
      <c r="H37" s="35">
        <v>3511.33</v>
      </c>
      <c r="I37" s="20">
        <v>2270.33</v>
      </c>
      <c r="J37" s="20">
        <v>1241</v>
      </c>
      <c r="K37" s="49">
        <v>3220.6</v>
      </c>
      <c r="L37" s="7">
        <v>915.59999999999991</v>
      </c>
      <c r="M37" s="7">
        <v>2305</v>
      </c>
      <c r="N37" s="35"/>
      <c r="O37" s="20"/>
      <c r="P37" s="20"/>
      <c r="Q37" s="49">
        <v>13363.86</v>
      </c>
      <c r="R37" s="23">
        <v>6177.8600000000006</v>
      </c>
      <c r="S37" s="25">
        <v>7186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71"/>
      <c r="C38" s="10"/>
      <c r="D38" s="33" t="s">
        <v>15</v>
      </c>
      <c r="E38" s="35">
        <f t="shared" si="0"/>
        <v>6993.8</v>
      </c>
      <c r="F38" s="20">
        <v>1409.8000000000002</v>
      </c>
      <c r="G38" s="20">
        <v>5584</v>
      </c>
      <c r="H38" s="35">
        <v>1224.4000000000001</v>
      </c>
      <c r="I38" s="20">
        <v>531.40000000000009</v>
      </c>
      <c r="J38" s="20">
        <v>693</v>
      </c>
      <c r="K38" s="49">
        <v>1579.47</v>
      </c>
      <c r="L38" s="7">
        <v>504.47</v>
      </c>
      <c r="M38" s="7">
        <v>1075</v>
      </c>
      <c r="N38" s="35"/>
      <c r="O38" s="20"/>
      <c r="P38" s="20"/>
      <c r="Q38" s="49">
        <v>9797.67</v>
      </c>
      <c r="R38" s="23">
        <v>2445.67</v>
      </c>
      <c r="S38" s="25">
        <v>7352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71"/>
      <c r="C39" s="10"/>
      <c r="D39" s="34" t="s">
        <v>16</v>
      </c>
      <c r="E39" s="35">
        <f t="shared" si="0"/>
        <v>1631</v>
      </c>
      <c r="F39" s="17">
        <v>557</v>
      </c>
      <c r="G39" s="17">
        <v>1074</v>
      </c>
      <c r="H39" s="35">
        <v>493.72</v>
      </c>
      <c r="I39" s="21">
        <v>395.72</v>
      </c>
      <c r="J39" s="21">
        <v>98</v>
      </c>
      <c r="K39" s="49">
        <v>741.48</v>
      </c>
      <c r="L39" s="7">
        <v>586.48</v>
      </c>
      <c r="M39" s="7">
        <v>155</v>
      </c>
      <c r="N39" s="35"/>
      <c r="O39" s="21"/>
      <c r="P39" s="21"/>
      <c r="Q39" s="49">
        <v>2866.2000000000003</v>
      </c>
      <c r="R39" s="23">
        <v>1539.2</v>
      </c>
      <c r="S39" s="25">
        <v>1327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>
      <c r="B40" s="71"/>
      <c r="C40" s="4" t="s">
        <v>11</v>
      </c>
      <c r="D40" s="31" t="s">
        <v>14</v>
      </c>
      <c r="E40" s="35">
        <f t="shared" si="0"/>
        <v>19432.68</v>
      </c>
      <c r="F40" s="17">
        <v>7586.68</v>
      </c>
      <c r="G40" s="17">
        <v>11846</v>
      </c>
      <c r="H40" s="35">
        <v>20413</v>
      </c>
      <c r="I40" s="17">
        <v>6069</v>
      </c>
      <c r="J40" s="17">
        <v>14344</v>
      </c>
      <c r="K40" s="49">
        <v>31661</v>
      </c>
      <c r="L40" s="7">
        <v>9358</v>
      </c>
      <c r="M40" s="7">
        <v>22303</v>
      </c>
      <c r="N40" s="35"/>
      <c r="O40" s="17"/>
      <c r="P40" s="17"/>
      <c r="Q40" s="49">
        <v>71506.679999999993</v>
      </c>
      <c r="R40" s="23">
        <v>23013.68</v>
      </c>
      <c r="S40" s="25">
        <v>48493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71"/>
      <c r="C41" s="11"/>
      <c r="D41" s="31" t="s">
        <v>15</v>
      </c>
      <c r="E41" s="35">
        <f t="shared" si="0"/>
        <v>59825.194000000003</v>
      </c>
      <c r="F41" s="17">
        <v>9839.1939999999995</v>
      </c>
      <c r="G41" s="17">
        <v>49986</v>
      </c>
      <c r="H41" s="35">
        <v>23832.844000000001</v>
      </c>
      <c r="I41" s="17">
        <v>5822.8239999999996</v>
      </c>
      <c r="J41" s="17">
        <v>18010.02</v>
      </c>
      <c r="K41" s="49">
        <v>30880.847000000002</v>
      </c>
      <c r="L41" s="7">
        <v>9510.8469999999998</v>
      </c>
      <c r="M41" s="7">
        <v>21370</v>
      </c>
      <c r="N41" s="35"/>
      <c r="O41" s="17"/>
      <c r="P41" s="17"/>
      <c r="Q41" s="49">
        <v>114538.88500000001</v>
      </c>
      <c r="R41" s="23">
        <v>25172.864999999998</v>
      </c>
      <c r="S41" s="25">
        <v>89366.02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72"/>
      <c r="C42" s="59" t="s">
        <v>12</v>
      </c>
      <c r="D42" s="60"/>
      <c r="E42" s="35">
        <f t="shared" si="0"/>
        <v>50922.71</v>
      </c>
      <c r="F42" s="19">
        <v>24170.379999999997</v>
      </c>
      <c r="G42" s="19">
        <v>26752.33</v>
      </c>
      <c r="H42" s="35">
        <v>49705.89</v>
      </c>
      <c r="I42" s="19">
        <v>15085.890000000003</v>
      </c>
      <c r="J42" s="19">
        <v>34620</v>
      </c>
      <c r="K42" s="49">
        <v>57380.319999999992</v>
      </c>
      <c r="L42" s="24">
        <v>15989.119999999999</v>
      </c>
      <c r="M42" s="24">
        <v>41391.199999999997</v>
      </c>
      <c r="N42" s="35"/>
      <c r="O42" s="19"/>
      <c r="P42" s="19"/>
      <c r="Q42" s="50">
        <v>158008.91999999998</v>
      </c>
      <c r="R42" s="24">
        <v>55245.39</v>
      </c>
      <c r="S42" s="26">
        <v>102763.53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6" customFormat="1" ht="15.95" customHeight="1">
      <c r="B43" s="14"/>
      <c r="C43" s="37" t="s">
        <v>20</v>
      </c>
      <c r="D43" s="37"/>
      <c r="E43" s="53">
        <f>SUM(E6:E42)</f>
        <v>1340989.7050000001</v>
      </c>
      <c r="F43" s="38">
        <f>SUM(F6:F42)</f>
        <v>607911.56500000041</v>
      </c>
      <c r="G43" s="38">
        <f>SUM(G6:G42)</f>
        <v>733078.1399999999</v>
      </c>
      <c r="H43" s="54">
        <v>1099605.1950000001</v>
      </c>
      <c r="I43" s="39">
        <v>530258.0550000004</v>
      </c>
      <c r="J43" s="39">
        <v>569347.14</v>
      </c>
      <c r="K43" s="55">
        <v>1326449.7490000005</v>
      </c>
      <c r="L43" s="41">
        <v>560330.87899999996</v>
      </c>
      <c r="M43" s="41">
        <v>766118.87</v>
      </c>
      <c r="N43" s="54"/>
      <c r="O43" s="39"/>
      <c r="P43" s="40"/>
      <c r="Q43" s="51">
        <v>3767044.6490000011</v>
      </c>
      <c r="R43" s="42">
        <v>1698500.4990000001</v>
      </c>
      <c r="S43" s="43">
        <v>2068544.15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5.75" customHeight="1">
      <c r="C44" s="2"/>
      <c r="D44" s="2"/>
      <c r="E44" s="2"/>
      <c r="F44" s="6"/>
      <c r="G44" s="2"/>
      <c r="H44" s="2"/>
      <c r="I44" s="2"/>
      <c r="J44" s="6"/>
      <c r="K44" s="6"/>
      <c r="L44" s="6"/>
      <c r="M44" s="6"/>
      <c r="N44" s="2"/>
      <c r="O44" s="2"/>
      <c r="P44" s="2"/>
      <c r="Q44" s="22"/>
      <c r="R44" s="22"/>
      <c r="S44" s="2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>
      <c r="B46" s="15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F47" s="7"/>
    </row>
    <row r="48" spans="2:34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  <row r="310" spans="6:6">
      <c r="F310" s="7"/>
    </row>
    <row r="311" spans="6:6">
      <c r="F311" s="7"/>
    </row>
    <row r="312" spans="6:6">
      <c r="F312" s="7"/>
    </row>
    <row r="313" spans="6:6">
      <c r="F313" s="7"/>
    </row>
    <row r="314" spans="6:6">
      <c r="F314" s="7"/>
    </row>
    <row r="315" spans="6:6">
      <c r="F315" s="7"/>
    </row>
    <row r="316" spans="6:6">
      <c r="F316" s="7"/>
    </row>
    <row r="317" spans="6:6">
      <c r="F317" s="7"/>
    </row>
    <row r="318" spans="6:6">
      <c r="F318" s="7"/>
    </row>
    <row r="319" spans="6:6">
      <c r="F319" s="7"/>
    </row>
    <row r="320" spans="6:6">
      <c r="F320" s="7"/>
    </row>
    <row r="321" spans="6:6">
      <c r="F321" s="7"/>
    </row>
    <row r="322" spans="6:6">
      <c r="F322" s="7"/>
    </row>
    <row r="323" spans="6:6">
      <c r="F323" s="7"/>
    </row>
    <row r="324" spans="6:6">
      <c r="F324" s="7"/>
    </row>
    <row r="325" spans="6:6">
      <c r="F325" s="7"/>
    </row>
    <row r="326" spans="6:6">
      <c r="F326" s="7"/>
    </row>
    <row r="327" spans="6:6">
      <c r="F327" s="7"/>
    </row>
    <row r="328" spans="6:6">
      <c r="F328" s="7"/>
    </row>
    <row r="329" spans="6:6">
      <c r="F329" s="7"/>
    </row>
    <row r="330" spans="6:6">
      <c r="F330" s="7"/>
    </row>
    <row r="331" spans="6:6">
      <c r="F331" s="7"/>
    </row>
    <row r="332" spans="6:6">
      <c r="F332" s="7"/>
    </row>
    <row r="333" spans="6:6">
      <c r="F333" s="7"/>
    </row>
    <row r="334" spans="6:6">
      <c r="F334" s="7"/>
    </row>
    <row r="335" spans="6:6">
      <c r="F335" s="7"/>
    </row>
    <row r="336" spans="6:6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  <row r="381" spans="6:6">
      <c r="F381" s="7"/>
    </row>
    <row r="382" spans="6:6">
      <c r="F382" s="7"/>
    </row>
    <row r="383" spans="6:6">
      <c r="F383" s="7"/>
    </row>
    <row r="384" spans="6:6">
      <c r="F384" s="7"/>
    </row>
    <row r="385" spans="6:6">
      <c r="F385" s="7"/>
    </row>
    <row r="386" spans="6:6">
      <c r="F386" s="7"/>
    </row>
    <row r="387" spans="6:6">
      <c r="F387" s="7"/>
    </row>
    <row r="388" spans="6:6">
      <c r="F388" s="7"/>
    </row>
    <row r="389" spans="6:6">
      <c r="F389" s="7"/>
    </row>
    <row r="390" spans="6:6">
      <c r="F390" s="7"/>
    </row>
    <row r="391" spans="6:6">
      <c r="F391" s="7"/>
    </row>
    <row r="392" spans="6:6">
      <c r="F392" s="7"/>
    </row>
    <row r="393" spans="6:6">
      <c r="F393" s="7"/>
    </row>
    <row r="394" spans="6:6">
      <c r="F394" s="7"/>
    </row>
    <row r="395" spans="6:6">
      <c r="F395" s="7"/>
    </row>
    <row r="396" spans="6:6">
      <c r="F396" s="7"/>
    </row>
    <row r="397" spans="6:6">
      <c r="F397" s="7"/>
    </row>
    <row r="398" spans="6:6">
      <c r="F398" s="7"/>
    </row>
    <row r="399" spans="6:6">
      <c r="F399" s="7"/>
    </row>
    <row r="400" spans="6:6">
      <c r="F400" s="7"/>
    </row>
    <row r="401" spans="6:6">
      <c r="F401" s="7"/>
    </row>
    <row r="402" spans="6:6">
      <c r="F402" s="7"/>
    </row>
    <row r="403" spans="6:6">
      <c r="F403" s="7"/>
    </row>
    <row r="404" spans="6:6">
      <c r="F404" s="7"/>
    </row>
    <row r="405" spans="6:6">
      <c r="F405" s="7"/>
    </row>
    <row r="406" spans="6:6">
      <c r="F406" s="7"/>
    </row>
    <row r="407" spans="6:6">
      <c r="F407" s="7"/>
    </row>
    <row r="408" spans="6:6">
      <c r="F408" s="7"/>
    </row>
    <row r="409" spans="6:6">
      <c r="F409" s="7"/>
    </row>
    <row r="410" spans="6:6">
      <c r="F410" s="7"/>
    </row>
    <row r="411" spans="6:6">
      <c r="F411" s="7"/>
    </row>
    <row r="412" spans="6:6">
      <c r="F412" s="7"/>
    </row>
    <row r="413" spans="6:6">
      <c r="F413" s="7"/>
    </row>
    <row r="414" spans="6:6">
      <c r="F414" s="7"/>
    </row>
    <row r="415" spans="6:6">
      <c r="F415" s="7"/>
    </row>
    <row r="416" spans="6:6">
      <c r="F416" s="7"/>
    </row>
    <row r="417" spans="6:6">
      <c r="F417" s="7"/>
    </row>
    <row r="418" spans="6:6">
      <c r="F418" s="7"/>
    </row>
    <row r="419" spans="6:6">
      <c r="F419" s="7"/>
    </row>
    <row r="420" spans="6:6">
      <c r="F420" s="7"/>
    </row>
    <row r="421" spans="6:6">
      <c r="F421" s="7"/>
    </row>
    <row r="422" spans="6:6">
      <c r="F422" s="7"/>
    </row>
    <row r="423" spans="6:6">
      <c r="F423" s="7"/>
    </row>
    <row r="424" spans="6:6">
      <c r="F424" s="7"/>
    </row>
    <row r="425" spans="6:6">
      <c r="F425" s="7"/>
    </row>
    <row r="426" spans="6:6">
      <c r="F426" s="7"/>
    </row>
    <row r="427" spans="6:6">
      <c r="F427" s="7"/>
    </row>
    <row r="428" spans="6:6">
      <c r="F428" s="7"/>
    </row>
    <row r="429" spans="6:6">
      <c r="F429" s="7"/>
    </row>
    <row r="430" spans="6:6">
      <c r="F430" s="7"/>
    </row>
    <row r="431" spans="6:6">
      <c r="F431" s="7"/>
    </row>
    <row r="432" spans="6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2014-07-23T12:49:52Z</cp:lastPrinted>
  <dcterms:created xsi:type="dcterms:W3CDTF">2007-04-17T11:44:09Z</dcterms:created>
  <dcterms:modified xsi:type="dcterms:W3CDTF">2014-10-31T08:56:16Z</dcterms:modified>
</cp:coreProperties>
</file>