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60" windowWidth="15420" windowHeight="4020"/>
  </bookViews>
  <sheets>
    <sheet name="F3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P30" i="1"/>
  <c r="O30"/>
  <c r="N30"/>
  <c r="M30"/>
  <c r="L30"/>
  <c r="K30"/>
  <c r="J30"/>
  <c r="I30"/>
  <c r="H30"/>
  <c r="G30"/>
  <c r="F30"/>
  <c r="E30"/>
  <c r="D30"/>
  <c r="C30"/>
  <c r="B30"/>
  <c r="P29"/>
  <c r="O29"/>
  <c r="N29"/>
  <c r="M29"/>
  <c r="L29"/>
  <c r="K29"/>
  <c r="J29"/>
  <c r="I29"/>
  <c r="H29"/>
  <c r="G29"/>
  <c r="F29"/>
  <c r="E29"/>
  <c r="D29"/>
  <c r="C29"/>
  <c r="B29"/>
  <c r="P28"/>
  <c r="O28"/>
  <c r="N28"/>
  <c r="M28"/>
  <c r="L28"/>
  <c r="K28"/>
  <c r="J28"/>
  <c r="I28"/>
  <c r="H28"/>
  <c r="G28"/>
  <c r="F28"/>
  <c r="E28"/>
  <c r="D28"/>
  <c r="C28"/>
  <c r="B28"/>
  <c r="P27"/>
  <c r="O27"/>
  <c r="N27"/>
  <c r="M27"/>
  <c r="L27"/>
  <c r="K27"/>
  <c r="J27"/>
  <c r="I27"/>
  <c r="H27"/>
  <c r="G27"/>
  <c r="F27"/>
  <c r="E27"/>
  <c r="D27"/>
  <c r="C27"/>
  <c r="B27"/>
  <c r="P26"/>
  <c r="O26"/>
  <c r="N26"/>
  <c r="M26"/>
  <c r="L26"/>
  <c r="K26"/>
  <c r="J26"/>
  <c r="I26"/>
  <c r="H26"/>
  <c r="G26"/>
  <c r="F26"/>
  <c r="E26"/>
  <c r="D26"/>
  <c r="C26"/>
  <c r="B26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D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I14"/>
  <c r="H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<sst xmlns="http://schemas.openxmlformats.org/spreadsheetml/2006/main" count="49" uniqueCount="30">
  <si>
    <t>ČR celkem</t>
  </si>
  <si>
    <t>Hl. město Praha</t>
  </si>
  <si>
    <t>Středo-český</t>
  </si>
  <si>
    <t>Jiho-český</t>
  </si>
  <si>
    <t>Plzeňský</t>
  </si>
  <si>
    <t>Karlo-varský</t>
  </si>
  <si>
    <t>Ústecký</t>
  </si>
  <si>
    <t>Liberecký</t>
  </si>
  <si>
    <t>Počet nezaměstnaných celkem</t>
  </si>
  <si>
    <t>ženy</t>
  </si>
  <si>
    <t>Obecná míra nezaměstnanosti (%)</t>
  </si>
  <si>
    <t>- ve stejném období min. roku</t>
  </si>
  <si>
    <t>Králové-hradecký</t>
  </si>
  <si>
    <t>Pardubický</t>
  </si>
  <si>
    <t>Vysočina</t>
  </si>
  <si>
    <t>Jiho-moravský</t>
  </si>
  <si>
    <t>Olomoucký</t>
  </si>
  <si>
    <t>Zlínský</t>
  </si>
  <si>
    <t>Moravsko- slezský</t>
  </si>
  <si>
    <t>v tom: muži</t>
  </si>
  <si>
    <t>v tom kraj</t>
  </si>
  <si>
    <t>(dle výběrového šetření pracovních sil - VŠPS)</t>
  </si>
  <si>
    <t>v tis. osob</t>
  </si>
  <si>
    <t>Dlouhodobě nezaměstnaní</t>
  </si>
  <si>
    <t>Nezaměstnaní ve věku 30-39 let</t>
  </si>
  <si>
    <t>Nezaměstnaní ve věku 40-49 let</t>
  </si>
  <si>
    <t>Nezaměstnaní ve věku 50 let a starší</t>
  </si>
  <si>
    <t>Nezaměstnaní ve věku 15-29 let</t>
  </si>
  <si>
    <t>Tab. F.3 Mezikrajové porovnání vybraných ukazatelů nezaměstnanosti ve 2. čtvrtletí 2014</t>
  </si>
  <si>
    <t xml:space="preserve"> 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</si>
</sst>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ont="1" applyBorder="1" applyAlignment="1">
      <alignment horizontal="left" wrapText="1"/>
    </xf>
    <xf numFmtId="0" fontId="6" fillId="0" borderId="0" xfId="0" applyFont="1" applyBorder="1"/>
    <xf numFmtId="0" fontId="0" fillId="0" borderId="0" xfId="0" applyFont="1" applyBorder="1"/>
    <xf numFmtId="164" fontId="3" fillId="0" borderId="8" xfId="0" applyNumberFormat="1" applyFont="1" applyBorder="1" applyAlignment="1">
      <alignment horizontal="left" wrapText="1"/>
    </xf>
    <xf numFmtId="0" fontId="3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4"/>
    </xf>
    <xf numFmtId="164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indent="4"/>
    </xf>
    <xf numFmtId="164" fontId="3" fillId="0" borderId="9" xfId="0" applyNumberFormat="1" applyFont="1" applyBorder="1"/>
    <xf numFmtId="164" fontId="3" fillId="0" borderId="9" xfId="0" quotePrefix="1" applyNumberFormat="1" applyFont="1" applyBorder="1" applyAlignment="1">
      <alignment horizontal="left" wrapText="1" indent="1"/>
    </xf>
    <xf numFmtId="49" fontId="3" fillId="0" borderId="9" xfId="0" applyNumberFormat="1" applyFont="1" applyBorder="1" applyAlignment="1">
      <alignment horizontal="left" wrapText="1" indent="4"/>
    </xf>
    <xf numFmtId="165" fontId="6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5" fontId="6" fillId="0" borderId="14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ak&#225;zky\krajsky%20Jilecek\2014q2\Prac_ABC\TF3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ak&#225;zky\krajsky%20Jilecek\2014q2\Prac_ABC\TF3-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ak&#225;zky\krajsky%20Jilecek\2014q2\Prac_ABC\TF3-F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B10">
            <v>318.59391373000011</v>
          </cell>
          <cell r="C10">
            <v>20.371558940000096</v>
          </cell>
          <cell r="D10">
            <v>31.432615970000107</v>
          </cell>
          <cell r="E10">
            <v>18.100454140000103</v>
          </cell>
          <cell r="F10">
            <v>14.163962580000103</v>
          </cell>
          <cell r="G10">
            <v>13.550398800000099</v>
          </cell>
          <cell r="H10">
            <v>34.293064220000105</v>
          </cell>
          <cell r="I10">
            <v>14.436169410000103</v>
          </cell>
          <cell r="J10">
            <v>15.509218740000097</v>
          </cell>
          <cell r="K10">
            <v>16.612433360000104</v>
          </cell>
          <cell r="L10">
            <v>13.5109501900001</v>
          </cell>
          <cell r="M10">
            <v>34.673026030000095</v>
          </cell>
          <cell r="N10">
            <v>24.515675020000103</v>
          </cell>
          <cell r="O10">
            <v>17.248053570000103</v>
          </cell>
          <cell r="P10">
            <v>50.176332760000101</v>
          </cell>
        </row>
        <row r="12">
          <cell r="B12">
            <v>148.00222851000009</v>
          </cell>
          <cell r="C12">
            <v>11.278706560000098</v>
          </cell>
          <cell r="D12">
            <v>15.998544570000101</v>
          </cell>
          <cell r="E12">
            <v>6.1057289700000998</v>
          </cell>
          <cell r="F12">
            <v>5.1649451300000999</v>
          </cell>
          <cell r="G12">
            <v>6.2168290600000997</v>
          </cell>
          <cell r="H12">
            <v>15.711033090000104</v>
          </cell>
          <cell r="I12">
            <v>5.9500951700001039</v>
          </cell>
          <cell r="J12">
            <v>6.8052469700001001</v>
          </cell>
          <cell r="K12">
            <v>7.3815378000001024</v>
          </cell>
          <cell r="L12">
            <v>5.4474323500001001</v>
          </cell>
          <cell r="M12">
            <v>18.051842130000093</v>
          </cell>
          <cell r="N12">
            <v>12.341924630000104</v>
          </cell>
          <cell r="O12">
            <v>7.330034810000102</v>
          </cell>
          <cell r="P12">
            <v>24.218327270000092</v>
          </cell>
        </row>
        <row r="13">
          <cell r="B13">
            <v>170.59168522000013</v>
          </cell>
          <cell r="C13">
            <v>9.0928523800000995</v>
          </cell>
          <cell r="D13">
            <v>15.434071400000105</v>
          </cell>
          <cell r="E13">
            <v>11.9947251700001</v>
          </cell>
          <cell r="F13">
            <v>8.9990174500001032</v>
          </cell>
          <cell r="G13">
            <v>7.3335697400001001</v>
          </cell>
          <cell r="H13">
            <v>18.582031130000104</v>
          </cell>
          <cell r="I13">
            <v>8.4860742400001001</v>
          </cell>
          <cell r="J13">
            <v>8.7039717700000985</v>
          </cell>
          <cell r="K13">
            <v>9.2308955600001017</v>
          </cell>
          <cell r="L13">
            <v>8.0635178400001024</v>
          </cell>
          <cell r="M13">
            <v>16.621183900000101</v>
          </cell>
          <cell r="N13">
            <v>12.1737503900001</v>
          </cell>
          <cell r="O13">
            <v>9.918018760000102</v>
          </cell>
          <cell r="P13">
            <v>25.958005490000115</v>
          </cell>
        </row>
        <row r="15">
          <cell r="B15">
            <v>97.438420850000099</v>
          </cell>
          <cell r="C15">
            <v>7.7975850000001001</v>
          </cell>
          <cell r="D15">
            <v>8.9935677300001</v>
          </cell>
          <cell r="E15">
            <v>5.9628552100001002</v>
          </cell>
          <cell r="F15">
            <v>5.1318821300000996</v>
          </cell>
          <cell r="G15">
            <v>4.1789318100001012</v>
          </cell>
          <cell r="H15">
            <v>10.384578110000099</v>
          </cell>
          <cell r="I15">
            <v>3.8546079400000992</v>
          </cell>
          <cell r="J15">
            <v>4.3139200000000999</v>
          </cell>
          <cell r="K15">
            <v>3.8983936600000999</v>
          </cell>
          <cell r="L15">
            <v>4.6976140800001023</v>
          </cell>
          <cell r="M15">
            <v>10.048507560000102</v>
          </cell>
          <cell r="N15">
            <v>6.1387932200000996</v>
          </cell>
          <cell r="O15">
            <v>6.2671070600001002</v>
          </cell>
          <cell r="P15">
            <v>15.7700773400001</v>
          </cell>
        </row>
        <row r="16">
          <cell r="B16">
            <v>53.291257070000093</v>
          </cell>
          <cell r="C16">
            <v>4.5265044200000997</v>
          </cell>
          <cell r="D16">
            <v>5.2912950700000998</v>
          </cell>
          <cell r="E16">
            <v>2.0599744300000999</v>
          </cell>
          <cell r="F16">
            <v>2.4342367800001008</v>
          </cell>
          <cell r="G16">
            <v>2.8004690000001009</v>
          </cell>
          <cell r="H16">
            <v>6.1624072600000996</v>
          </cell>
          <cell r="I16">
            <v>1.7259951700000999</v>
          </cell>
          <cell r="J16">
            <v>2.5415588700001002</v>
          </cell>
          <cell r="K16">
            <v>2.1060504800000999</v>
          </cell>
          <cell r="L16">
            <v>1.9563234300001009</v>
          </cell>
          <cell r="M16">
            <v>6.6810647200001023</v>
          </cell>
          <cell r="N16">
            <v>3.5442638600001</v>
          </cell>
          <cell r="O16">
            <v>3.540791930000101</v>
          </cell>
          <cell r="P16">
            <v>7.9203216500001004</v>
          </cell>
        </row>
        <row r="17">
          <cell r="B17">
            <v>44.147163780000099</v>
          </cell>
          <cell r="C17">
            <v>3.2710805800001008</v>
          </cell>
          <cell r="D17">
            <v>3.7022726600001001</v>
          </cell>
          <cell r="E17">
            <v>3.9028807800001002</v>
          </cell>
          <cell r="F17">
            <v>2.6976453500001001</v>
          </cell>
          <cell r="G17">
            <v>1.3784628100001</v>
          </cell>
          <cell r="H17">
            <v>4.2221708500001007</v>
          </cell>
          <cell r="I17">
            <v>2.1286127700001001</v>
          </cell>
          <cell r="J17">
            <v>1.7723611300001001</v>
          </cell>
          <cell r="K17">
            <v>1.7923431800001</v>
          </cell>
          <cell r="L17">
            <v>2.7412906500001002</v>
          </cell>
          <cell r="M17">
            <v>3.3674428400001002</v>
          </cell>
          <cell r="N17">
            <v>2.5945293600001</v>
          </cell>
          <cell r="O17">
            <v>2.7263151300001001</v>
          </cell>
          <cell r="P17">
            <v>7.849755690000098</v>
          </cell>
        </row>
        <row r="19">
          <cell r="B19">
            <v>85.778165530000095</v>
          </cell>
          <cell r="C19">
            <v>6.1220330200001003</v>
          </cell>
          <cell r="D19">
            <v>8.2375592800001023</v>
          </cell>
          <cell r="E19">
            <v>5.1400892900001001</v>
          </cell>
          <cell r="F19">
            <v>2.9798731800001002</v>
          </cell>
          <cell r="G19">
            <v>2.8878974400001001</v>
          </cell>
          <cell r="H19">
            <v>12.966507260000098</v>
          </cell>
          <cell r="I19">
            <v>3.5051895000001001</v>
          </cell>
          <cell r="J19">
            <v>3.7071260800001</v>
          </cell>
          <cell r="K19">
            <v>4.8873119900001001</v>
          </cell>
          <cell r="L19">
            <v>2.8724202400001002</v>
          </cell>
          <cell r="M19">
            <v>11.129399780000101</v>
          </cell>
          <cell r="N19">
            <v>6.7651863600000999</v>
          </cell>
          <cell r="O19">
            <v>3.5446132900000999</v>
          </cell>
          <cell r="P19">
            <v>11.032958820000102</v>
          </cell>
        </row>
        <row r="20">
          <cell r="B20">
            <v>36.300625550000106</v>
          </cell>
          <cell r="C20">
            <v>3.2839980300001002</v>
          </cell>
          <cell r="D20">
            <v>4.0134475400001008</v>
          </cell>
          <cell r="E20">
            <v>1.9302315000001</v>
          </cell>
          <cell r="H20">
            <v>6.0221162300001003</v>
          </cell>
          <cell r="I20">
            <v>1.2869914500001001</v>
          </cell>
          <cell r="K20">
            <v>1.8203789600000999</v>
          </cell>
          <cell r="L20">
            <v>1.1046212300000999</v>
          </cell>
          <cell r="M20">
            <v>5.1705804600001004</v>
          </cell>
          <cell r="N20">
            <v>3.3520087200001001</v>
          </cell>
          <cell r="O20">
            <v>1.4616817000000999</v>
          </cell>
          <cell r="P20">
            <v>5.5694103100000998</v>
          </cell>
        </row>
        <row r="21">
          <cell r="B21">
            <v>49.477539980000103</v>
          </cell>
          <cell r="C21">
            <v>2.8380349900001001</v>
          </cell>
          <cell r="D21">
            <v>4.2241117400000991</v>
          </cell>
          <cell r="E21">
            <v>3.2098577900001</v>
          </cell>
          <cell r="F21">
            <v>2.5820973200000998</v>
          </cell>
          <cell r="G21">
            <v>2.4947224400000998</v>
          </cell>
          <cell r="H21">
            <v>6.9443910300000997</v>
          </cell>
          <cell r="I21">
            <v>2.2181980500001002</v>
          </cell>
          <cell r="J21">
            <v>3.2129175200000999</v>
          </cell>
          <cell r="K21">
            <v>3.0669330300001012</v>
          </cell>
          <cell r="L21">
            <v>1.7677990100001</v>
          </cell>
          <cell r="M21">
            <v>5.9588193200001021</v>
          </cell>
          <cell r="N21">
            <v>3.4131776400001002</v>
          </cell>
          <cell r="O21">
            <v>2.0829315900001002</v>
          </cell>
          <cell r="P21">
            <v>5.463548510000102</v>
          </cell>
        </row>
        <row r="23">
          <cell r="B23">
            <v>66.164848090000106</v>
          </cell>
          <cell r="C23">
            <v>3.9292285300001</v>
          </cell>
          <cell r="D23">
            <v>6.6381629600001002</v>
          </cell>
          <cell r="E23">
            <v>3.4801104400001002</v>
          </cell>
          <cell r="F23">
            <v>2.1128594400001002</v>
          </cell>
          <cell r="G23">
            <v>2.9386790400001002</v>
          </cell>
          <cell r="H23">
            <v>6.9145897600001023</v>
          </cell>
          <cell r="I23">
            <v>3.9613283300001001</v>
          </cell>
          <cell r="J23">
            <v>4.1034355600000998</v>
          </cell>
          <cell r="K23">
            <v>3.4185537500001</v>
          </cell>
          <cell r="L23">
            <v>3.2885722900001002</v>
          </cell>
          <cell r="M23">
            <v>5.0692264100001001</v>
          </cell>
          <cell r="N23">
            <v>5.4285990500000976</v>
          </cell>
          <cell r="O23">
            <v>4.4758698700000998</v>
          </cell>
          <cell r="P23">
            <v>10.405632660000101</v>
          </cell>
        </row>
        <row r="24">
          <cell r="B24">
            <v>25.337918010000099</v>
          </cell>
          <cell r="C24">
            <v>2.7250998400000999</v>
          </cell>
          <cell r="D24">
            <v>2.5686511300001</v>
          </cell>
          <cell r="G24">
            <v>1.0177907600000999</v>
          </cell>
          <cell r="H24">
            <v>1.6404444500001001</v>
          </cell>
          <cell r="I24">
            <v>1.3917879800001001</v>
          </cell>
          <cell r="J24">
            <v>1.8238124100001001</v>
          </cell>
          <cell r="K24">
            <v>0.86185429000010005</v>
          </cell>
          <cell r="L24">
            <v>1.1888775700001</v>
          </cell>
          <cell r="M24">
            <v>1.8188622100001</v>
          </cell>
          <cell r="N24">
            <v>3.1863614500001001</v>
          </cell>
          <cell r="O24">
            <v>1.1917949300001001</v>
          </cell>
          <cell r="P24">
            <v>4.6004683300001004</v>
          </cell>
        </row>
        <row r="25">
          <cell r="B25">
            <v>40.826930080000096</v>
          </cell>
          <cell r="C25">
            <v>1.2041286900001</v>
          </cell>
          <cell r="D25">
            <v>4.0695118300001001</v>
          </cell>
          <cell r="E25">
            <v>2.7677580600001002</v>
          </cell>
          <cell r="F25">
            <v>1.5030991600001</v>
          </cell>
          <cell r="G25">
            <v>1.9208882800000999</v>
          </cell>
          <cell r="H25">
            <v>5.2741453100001019</v>
          </cell>
          <cell r="I25">
            <v>2.5695403500001008</v>
          </cell>
          <cell r="J25">
            <v>2.2796231500000999</v>
          </cell>
          <cell r="K25">
            <v>2.5566994600000998</v>
          </cell>
          <cell r="L25">
            <v>2.0996947200000999</v>
          </cell>
          <cell r="M25">
            <v>3.2503642000000998</v>
          </cell>
          <cell r="N25">
            <v>2.2422376000001001</v>
          </cell>
          <cell r="O25">
            <v>3.2840749400000999</v>
          </cell>
          <cell r="P25">
            <v>5.8051643300001023</v>
          </cell>
        </row>
        <row r="27">
          <cell r="B27">
            <v>69.212479260000094</v>
          </cell>
          <cell r="C27">
            <v>2.5227123900001001</v>
          </cell>
          <cell r="D27">
            <v>7.5633260000001004</v>
          </cell>
          <cell r="E27">
            <v>3.5173992000001002</v>
          </cell>
          <cell r="F27">
            <v>3.9393478300000999</v>
          </cell>
          <cell r="G27">
            <v>3.5448905100001</v>
          </cell>
          <cell r="H27">
            <v>4.0273890900001001</v>
          </cell>
          <cell r="I27">
            <v>3.1150436400001009</v>
          </cell>
          <cell r="J27">
            <v>3.3847371000001001</v>
          </cell>
          <cell r="K27">
            <v>4.4081739600001013</v>
          </cell>
          <cell r="L27">
            <v>2.6523435800001001</v>
          </cell>
          <cell r="M27">
            <v>8.4258922800001024</v>
          </cell>
          <cell r="N27">
            <v>6.1830963900001024</v>
          </cell>
          <cell r="O27">
            <v>2.9604633500000999</v>
          </cell>
          <cell r="P27">
            <v>12.967663940000097</v>
          </cell>
        </row>
        <row r="28">
          <cell r="B28">
            <v>33.072427880000099</v>
          </cell>
          <cell r="D28">
            <v>4.1251508300001003</v>
          </cell>
          <cell r="E28">
            <v>1.4031706600000999</v>
          </cell>
          <cell r="F28">
            <v>1.7231722100000999</v>
          </cell>
          <cell r="G28">
            <v>2.0053943000001002</v>
          </cell>
          <cell r="H28">
            <v>1.8860651500001</v>
          </cell>
          <cell r="I28">
            <v>1.5453205700001</v>
          </cell>
          <cell r="J28">
            <v>1.9456671300001001</v>
          </cell>
          <cell r="K28">
            <v>2.5932540700000999</v>
          </cell>
          <cell r="L28">
            <v>1.1976101200000999</v>
          </cell>
          <cell r="M28">
            <v>4.381334740000101</v>
          </cell>
          <cell r="N28">
            <v>2.2592906000001012</v>
          </cell>
          <cell r="O28">
            <v>1.1357662500001</v>
          </cell>
          <cell r="P28">
            <v>6.1281269800000961</v>
          </cell>
        </row>
        <row r="29">
          <cell r="B29">
            <v>36.140051380000095</v>
          </cell>
          <cell r="C29">
            <v>1.7796081200000999</v>
          </cell>
          <cell r="D29">
            <v>3.4381751700001</v>
          </cell>
          <cell r="E29">
            <v>2.1142285400001</v>
          </cell>
          <cell r="F29">
            <v>2.2161756200000999</v>
          </cell>
          <cell r="G29">
            <v>1.5394962100001</v>
          </cell>
          <cell r="H29">
            <v>2.1413239400000998</v>
          </cell>
          <cell r="I29">
            <v>1.5697230700000999</v>
          </cell>
          <cell r="J29">
            <v>1.4390699700001</v>
          </cell>
          <cell r="K29">
            <v>1.8149198900001</v>
          </cell>
          <cell r="L29">
            <v>1.4547334600001001</v>
          </cell>
          <cell r="M29">
            <v>4.044557540000099</v>
          </cell>
          <cell r="N29">
            <v>3.9238057900001002</v>
          </cell>
          <cell r="O29">
            <v>1.8246971000001</v>
          </cell>
          <cell r="P29">
            <v>6.8395369600001024</v>
          </cell>
        </row>
        <row r="32">
          <cell r="B32">
            <v>137.62683951000008</v>
          </cell>
          <cell r="C32">
            <v>7.6445834500001002</v>
          </cell>
          <cell r="D32">
            <v>11.230158950000098</v>
          </cell>
          <cell r="E32">
            <v>6.6431175700000997</v>
          </cell>
          <cell r="F32">
            <v>6.8197647300001023</v>
          </cell>
          <cell r="G32">
            <v>7.7213499600000999</v>
          </cell>
          <cell r="H32">
            <v>17.5534448300001</v>
          </cell>
          <cell r="I32">
            <v>6.0981839800001003</v>
          </cell>
          <cell r="J32">
            <v>3.9875592900001</v>
          </cell>
          <cell r="K32">
            <v>8.4940137800001025</v>
          </cell>
          <cell r="L32">
            <v>5.9745564500001</v>
          </cell>
          <cell r="M32">
            <v>16.077161830000104</v>
          </cell>
          <cell r="N32">
            <v>11.819238240000098</v>
          </cell>
          <cell r="O32">
            <v>4.4508496000000992</v>
          </cell>
          <cell r="P32">
            <v>23.112856850000099</v>
          </cell>
        </row>
        <row r="33">
          <cell r="B33">
            <v>65.660165810000095</v>
          </cell>
          <cell r="C33">
            <v>5.2617852700001002</v>
          </cell>
          <cell r="D33">
            <v>6.3587415600000998</v>
          </cell>
          <cell r="E33">
            <v>2.6181151500001012</v>
          </cell>
          <cell r="F33">
            <v>1.7504792100001001</v>
          </cell>
          <cell r="G33">
            <v>3.3201016000001009</v>
          </cell>
          <cell r="H33">
            <v>7.8999482200000983</v>
          </cell>
          <cell r="I33">
            <v>2.3296887400000998</v>
          </cell>
          <cell r="J33">
            <v>1.9953846200001</v>
          </cell>
          <cell r="K33">
            <v>3.7324523000001002</v>
          </cell>
          <cell r="L33">
            <v>1.9586761700001001</v>
          </cell>
          <cell r="M33">
            <v>9.2199367900000997</v>
          </cell>
          <cell r="N33">
            <v>6.0449164100000976</v>
          </cell>
          <cell r="O33">
            <v>1.9382878500001</v>
          </cell>
          <cell r="P33">
            <v>11.231651920000097</v>
          </cell>
        </row>
        <row r="34">
          <cell r="B34">
            <v>71.966673700000101</v>
          </cell>
          <cell r="C34">
            <v>2.3827981800001008</v>
          </cell>
          <cell r="D34">
            <v>4.8714173900000999</v>
          </cell>
          <cell r="E34">
            <v>4.0250024200001002</v>
          </cell>
          <cell r="F34">
            <v>5.0692855200001024</v>
          </cell>
          <cell r="G34">
            <v>4.4012483600000998</v>
          </cell>
          <cell r="H34">
            <v>9.6534966100001007</v>
          </cell>
          <cell r="I34">
            <v>3.7684952400001008</v>
          </cell>
          <cell r="J34">
            <v>1.9921746700001</v>
          </cell>
          <cell r="K34">
            <v>4.7615614800000996</v>
          </cell>
          <cell r="L34">
            <v>4.0158802800001014</v>
          </cell>
          <cell r="M34">
            <v>6.8572250400001042</v>
          </cell>
          <cell r="N34">
            <v>5.7743218300001002</v>
          </cell>
          <cell r="O34">
            <v>2.5125617500001001</v>
          </cell>
          <cell r="P34">
            <v>11.881204930000104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3">
          <cell r="B13">
            <v>6.0330468641497683</v>
          </cell>
          <cell r="C13">
            <v>3.062825999520006</v>
          </cell>
          <cell r="D13">
            <v>4.7103255287995296</v>
          </cell>
          <cell r="E13">
            <v>5.7012317772537902</v>
          </cell>
          <cell r="F13">
            <v>4.8060841563882342</v>
          </cell>
          <cell r="G13">
            <v>8.8035393824489212</v>
          </cell>
          <cell r="H13">
            <v>8.5198557796624144</v>
          </cell>
          <cell r="I13">
            <v>6.7451290927096803</v>
          </cell>
          <cell r="J13">
            <v>5.7322977948080824</v>
          </cell>
          <cell r="K13">
            <v>6.3408150760653177</v>
          </cell>
          <cell r="L13">
            <v>5.3572572405889396</v>
          </cell>
          <cell r="M13">
            <v>5.8855683852473302</v>
          </cell>
          <cell r="N13">
            <v>8.0386247311448855</v>
          </cell>
          <cell r="O13">
            <v>5.9183494912468877</v>
          </cell>
          <cell r="P13">
            <v>8.4265173879458679</v>
          </cell>
        </row>
        <row r="33">
          <cell r="B33">
            <v>4.9904936933530539</v>
          </cell>
          <cell r="C33">
            <v>3.0721381786955879</v>
          </cell>
          <cell r="D33">
            <v>4.2586366361507491</v>
          </cell>
          <cell r="E33">
            <v>3.4103672749819558</v>
          </cell>
          <cell r="F33">
            <v>3.1470118756938992</v>
          </cell>
          <cell r="G33">
            <v>7.1193315190304922</v>
          </cell>
          <cell r="H33">
            <v>6.7903512707916276</v>
          </cell>
          <cell r="I33">
            <v>4.8680989697898864</v>
          </cell>
          <cell r="J33">
            <v>4.5159152805984917</v>
          </cell>
          <cell r="K33">
            <v>5.046233105878204</v>
          </cell>
          <cell r="L33">
            <v>3.8127295193905768</v>
          </cell>
          <cell r="M33">
            <v>5.4217000276124496</v>
          </cell>
          <cell r="N33">
            <v>7.2343544176621082</v>
          </cell>
          <cell r="O33">
            <v>4.5109612682443743</v>
          </cell>
          <cell r="P33">
            <v>7.2748737780301482</v>
          </cell>
        </row>
        <row r="53">
          <cell r="B53">
            <v>7.3685583392562677</v>
          </cell>
          <cell r="C53">
            <v>3.0513533891815361</v>
          </cell>
          <cell r="D53">
            <v>5.2921634828097277</v>
          </cell>
          <cell r="E53">
            <v>8.6636499964772575</v>
          </cell>
          <cell r="F53">
            <v>6.8912152131364781</v>
          </cell>
          <cell r="G53">
            <v>11.011914240336781</v>
          </cell>
          <cell r="H53">
            <v>10.858134204320303</v>
          </cell>
          <cell r="I53">
            <v>9.2443552313652297</v>
          </cell>
          <cell r="J53">
            <v>7.2615545331758362</v>
          </cell>
          <cell r="K53">
            <v>7.9773434846159983</v>
          </cell>
          <cell r="L53">
            <v>7.3757883751658984</v>
          </cell>
          <cell r="M53">
            <v>6.4884924816840339</v>
          </cell>
          <cell r="N53">
            <v>9.0597445536677448</v>
          </cell>
          <cell r="O53">
            <v>7.6919848925266443</v>
          </cell>
          <cell r="P53">
            <v>9.8867380562975171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3">
          <cell r="B13">
            <v>6.7414991102383004</v>
          </cell>
          <cell r="C13">
            <v>2.4780817520570841</v>
          </cell>
          <cell r="D13">
            <v>4.8553677717326984</v>
          </cell>
          <cell r="E13">
            <v>4.9028273123130219</v>
          </cell>
          <cell r="F13">
            <v>4.6682735762488239</v>
          </cell>
          <cell r="G13">
            <v>10.094866581332228</v>
          </cell>
          <cell r="H13">
            <v>9.4023776752737351</v>
          </cell>
          <cell r="I13">
            <v>8.9144379514562342</v>
          </cell>
          <cell r="J13">
            <v>7.8755344992570064</v>
          </cell>
          <cell r="K13">
            <v>8.4730752221092693</v>
          </cell>
          <cell r="L13">
            <v>7.1166861820530283</v>
          </cell>
          <cell r="M13">
            <v>6.6859526229228798</v>
          </cell>
          <cell r="N13">
            <v>8.4133612026089803</v>
          </cell>
          <cell r="O13">
            <v>6.204671133216082</v>
          </cell>
          <cell r="P13">
            <v>10.115302465778251</v>
          </cell>
        </row>
        <row r="33">
          <cell r="B33">
            <v>5.6418210341215476</v>
          </cell>
          <cell r="C33">
            <v>2.2792754092737622</v>
          </cell>
          <cell r="D33">
            <v>4.1996984401752151</v>
          </cell>
          <cell r="E33">
            <v>4.0294049201676172</v>
          </cell>
          <cell r="F33">
            <v>3.3384721043625212</v>
          </cell>
          <cell r="G33">
            <v>8.6201970482271353</v>
          </cell>
          <cell r="H33">
            <v>7.8823608956352196</v>
          </cell>
          <cell r="I33">
            <v>6.6333782605566443</v>
          </cell>
          <cell r="J33">
            <v>6.91713955113417</v>
          </cell>
          <cell r="K33">
            <v>6.1890665260662798</v>
          </cell>
          <cell r="L33">
            <v>4.7018596699189201</v>
          </cell>
          <cell r="M33">
            <v>6.1746821897456021</v>
          </cell>
          <cell r="N33">
            <v>7.9346628126340759</v>
          </cell>
          <cell r="O33">
            <v>5.6518690613723539</v>
          </cell>
          <cell r="P33">
            <v>8.1783831795252286</v>
          </cell>
        </row>
        <row r="53">
          <cell r="B53">
            <v>8.1359473634900343</v>
          </cell>
          <cell r="C53">
            <v>2.7276977611180611</v>
          </cell>
          <cell r="D53">
            <v>5.6895603302830722</v>
          </cell>
          <cell r="E53">
            <v>6.0382494629893859</v>
          </cell>
          <cell r="F53">
            <v>6.3653023040223777</v>
          </cell>
          <cell r="G53">
            <v>11.859011419985892</v>
          </cell>
          <cell r="H53">
            <v>11.471018729171604</v>
          </cell>
          <cell r="I53">
            <v>11.716448046386056</v>
          </cell>
          <cell r="J53">
            <v>9.0599204824193365</v>
          </cell>
          <cell r="K53">
            <v>11.34521160120932</v>
          </cell>
          <cell r="L53">
            <v>10.269497729481008</v>
          </cell>
          <cell r="M53">
            <v>7.3257776084261819</v>
          </cell>
          <cell r="N53">
            <v>9.0361676885308722</v>
          </cell>
          <cell r="O53">
            <v>6.9119615595680184</v>
          </cell>
          <cell r="P53">
            <v>12.499670784989153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Normal="100" workbookViewId="0">
      <selection activeCell="J15" sqref="J15"/>
    </sheetView>
  </sheetViews>
  <sheetFormatPr defaultColWidth="10.28515625" defaultRowHeight="12.75"/>
  <cols>
    <col min="1" max="1" width="28.42578125" style="1" customWidth="1"/>
    <col min="2" max="2" width="7.140625" style="14" customWidth="1"/>
    <col min="3" max="3" width="7.140625" style="8" customWidth="1"/>
    <col min="4" max="8" width="7.140625" style="1" customWidth="1"/>
    <col min="9" max="9" width="7.42578125" style="1" customWidth="1"/>
    <col min="10" max="10" width="8.140625" style="1" customWidth="1"/>
    <col min="11" max="11" width="8.28515625" style="1" customWidth="1"/>
    <col min="12" max="13" width="8.140625" style="1" customWidth="1"/>
    <col min="14" max="14" width="8.28515625" style="1" customWidth="1"/>
    <col min="15" max="15" width="8.140625" style="1" customWidth="1"/>
    <col min="16" max="16" width="8.28515625" style="1" customWidth="1"/>
    <col min="17" max="16384" width="10.28515625" style="1"/>
  </cols>
  <sheetData>
    <row r="1" spans="1:16" ht="15" customHeigh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13.5" customHeight="1">
      <c r="A2" s="3" t="s">
        <v>21</v>
      </c>
      <c r="B2" s="12"/>
      <c r="C2" s="6"/>
      <c r="D2" s="2"/>
      <c r="E2" s="2"/>
      <c r="F2" s="2"/>
      <c r="G2" s="2"/>
      <c r="H2" s="2"/>
      <c r="I2" s="2"/>
    </row>
    <row r="3" spans="1:16" s="3" customFormat="1" ht="12.75" customHeight="1" thickBot="1">
      <c r="A3" s="10" t="s">
        <v>22</v>
      </c>
      <c r="B3" s="13"/>
      <c r="C3" s="7"/>
      <c r="I3" s="4"/>
      <c r="M3" s="9"/>
      <c r="N3" s="9"/>
      <c r="O3" s="9"/>
    </row>
    <row r="4" spans="1:16" s="5" customFormat="1" ht="12" customHeight="1">
      <c r="A4" s="46"/>
      <c r="B4" s="49" t="s">
        <v>0</v>
      </c>
      <c r="C4" s="38" t="s">
        <v>20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5" customFormat="1" ht="12" customHeight="1">
      <c r="A5" s="47"/>
      <c r="B5" s="50"/>
      <c r="C5" s="42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40" t="s">
        <v>6</v>
      </c>
      <c r="I5" s="35" t="s">
        <v>7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44" t="s">
        <v>18</v>
      </c>
    </row>
    <row r="6" spans="1:16" s="5" customFormat="1" ht="25.5" customHeight="1" thickBot="1">
      <c r="A6" s="48"/>
      <c r="B6" s="43"/>
      <c r="C6" s="43"/>
      <c r="D6" s="36"/>
      <c r="E6" s="36"/>
      <c r="F6" s="36"/>
      <c r="G6" s="36"/>
      <c r="H6" s="41"/>
      <c r="I6" s="36"/>
      <c r="J6" s="36"/>
      <c r="K6" s="36"/>
      <c r="L6" s="36"/>
      <c r="M6" s="36"/>
      <c r="N6" s="36"/>
      <c r="O6" s="36"/>
      <c r="P6" s="45"/>
    </row>
    <row r="7" spans="1:16" ht="12" customHeight="1">
      <c r="A7" s="15" t="s">
        <v>8</v>
      </c>
      <c r="B7" s="23">
        <f>[1]List1!B$10</f>
        <v>318.59391373000011</v>
      </c>
      <c r="C7" s="23">
        <f>[1]List1!C$10</f>
        <v>20.371558940000096</v>
      </c>
      <c r="D7" s="23">
        <f>[1]List1!D$10</f>
        <v>31.432615970000107</v>
      </c>
      <c r="E7" s="23">
        <f>[1]List1!E$10</f>
        <v>18.100454140000103</v>
      </c>
      <c r="F7" s="23">
        <f>[1]List1!F$10</f>
        <v>14.163962580000103</v>
      </c>
      <c r="G7" s="23">
        <f>[1]List1!G$10</f>
        <v>13.550398800000099</v>
      </c>
      <c r="H7" s="24">
        <f>[1]List1!H$10</f>
        <v>34.293064220000105</v>
      </c>
      <c r="I7" s="23">
        <f>[1]List1!I$10</f>
        <v>14.436169410000103</v>
      </c>
      <c r="J7" s="23">
        <f>[1]List1!J$10</f>
        <v>15.509218740000097</v>
      </c>
      <c r="K7" s="23">
        <f>[1]List1!K$10</f>
        <v>16.612433360000104</v>
      </c>
      <c r="L7" s="23">
        <f>[1]List1!L$10</f>
        <v>13.5109501900001</v>
      </c>
      <c r="M7" s="23">
        <f>[1]List1!M$10</f>
        <v>34.673026030000095</v>
      </c>
      <c r="N7" s="23">
        <f>[1]List1!N$10</f>
        <v>24.515675020000103</v>
      </c>
      <c r="O7" s="23">
        <f>[1]List1!O$10</f>
        <v>17.248053570000103</v>
      </c>
      <c r="P7" s="25">
        <f>[1]List1!P$10</f>
        <v>50.176332760000101</v>
      </c>
    </row>
    <row r="8" spans="1:16" ht="12" customHeight="1">
      <c r="A8" s="16" t="s">
        <v>19</v>
      </c>
      <c r="B8" s="23">
        <f>[1]List1!B$12</f>
        <v>148.00222851000009</v>
      </c>
      <c r="C8" s="23">
        <f>[1]List1!C$12</f>
        <v>11.278706560000098</v>
      </c>
      <c r="D8" s="23">
        <f>[1]List1!D$12</f>
        <v>15.998544570000101</v>
      </c>
      <c r="E8" s="23">
        <f>[1]List1!E$12</f>
        <v>6.1057289700000998</v>
      </c>
      <c r="F8" s="23">
        <f>[1]List1!F$12</f>
        <v>5.1649451300000999</v>
      </c>
      <c r="G8" s="23">
        <f>[1]List1!G$12</f>
        <v>6.2168290600000997</v>
      </c>
      <c r="H8" s="24">
        <f>[1]List1!H$12</f>
        <v>15.711033090000104</v>
      </c>
      <c r="I8" s="23">
        <f>[1]List1!I$12</f>
        <v>5.9500951700001039</v>
      </c>
      <c r="J8" s="23">
        <f>[1]List1!J$12</f>
        <v>6.8052469700001001</v>
      </c>
      <c r="K8" s="23">
        <f>[1]List1!K$12</f>
        <v>7.3815378000001024</v>
      </c>
      <c r="L8" s="23">
        <f>[1]List1!L$12</f>
        <v>5.4474323500001001</v>
      </c>
      <c r="M8" s="23">
        <f>[1]List1!M$12</f>
        <v>18.051842130000093</v>
      </c>
      <c r="N8" s="23">
        <f>[1]List1!N$12</f>
        <v>12.341924630000104</v>
      </c>
      <c r="O8" s="23">
        <f>[1]List1!O$12</f>
        <v>7.330034810000102</v>
      </c>
      <c r="P8" s="26">
        <f>[1]List1!P$12</f>
        <v>24.218327270000092</v>
      </c>
    </row>
    <row r="9" spans="1:16" ht="12" customHeight="1">
      <c r="A9" s="17" t="s">
        <v>9</v>
      </c>
      <c r="B9" s="23">
        <f>[1]List1!B$13</f>
        <v>170.59168522000013</v>
      </c>
      <c r="C9" s="23">
        <f>[1]List1!C$13</f>
        <v>9.0928523800000995</v>
      </c>
      <c r="D9" s="23">
        <f>[1]List1!D$13</f>
        <v>15.434071400000105</v>
      </c>
      <c r="E9" s="23">
        <f>[1]List1!E$13</f>
        <v>11.9947251700001</v>
      </c>
      <c r="F9" s="23">
        <f>[1]List1!F$13</f>
        <v>8.9990174500001032</v>
      </c>
      <c r="G9" s="23">
        <f>[1]List1!G$13</f>
        <v>7.3335697400001001</v>
      </c>
      <c r="H9" s="24">
        <f>[1]List1!H$13</f>
        <v>18.582031130000104</v>
      </c>
      <c r="I9" s="23">
        <f>[1]List1!I$13</f>
        <v>8.4860742400001001</v>
      </c>
      <c r="J9" s="23">
        <f>[1]List1!J$13</f>
        <v>8.7039717700000985</v>
      </c>
      <c r="K9" s="23">
        <f>[1]List1!K$13</f>
        <v>9.2308955600001017</v>
      </c>
      <c r="L9" s="23">
        <f>[1]List1!L$13</f>
        <v>8.0635178400001024</v>
      </c>
      <c r="M9" s="23">
        <f>[1]List1!M$13</f>
        <v>16.621183900000101</v>
      </c>
      <c r="N9" s="23">
        <f>[1]List1!N$13</f>
        <v>12.1737503900001</v>
      </c>
      <c r="O9" s="23">
        <f>[1]List1!O$13</f>
        <v>9.918018760000102</v>
      </c>
      <c r="P9" s="26">
        <f>[1]List1!P$13</f>
        <v>25.958005490000115</v>
      </c>
    </row>
    <row r="10" spans="1:16" ht="12" customHeight="1">
      <c r="A10" s="18" t="s">
        <v>27</v>
      </c>
      <c r="B10" s="27">
        <f>[1]List1!B$15</f>
        <v>97.438420850000099</v>
      </c>
      <c r="C10" s="27">
        <f>[1]List1!C$15</f>
        <v>7.7975850000001001</v>
      </c>
      <c r="D10" s="27">
        <f>[1]List1!D$15</f>
        <v>8.9935677300001</v>
      </c>
      <c r="E10" s="27">
        <f>[1]List1!E$15</f>
        <v>5.9628552100001002</v>
      </c>
      <c r="F10" s="27">
        <f>[1]List1!F$15</f>
        <v>5.1318821300000996</v>
      </c>
      <c r="G10" s="27">
        <f>[1]List1!G$15</f>
        <v>4.1789318100001012</v>
      </c>
      <c r="H10" s="28">
        <f>[1]List1!H$15</f>
        <v>10.384578110000099</v>
      </c>
      <c r="I10" s="27">
        <f>[1]List1!I$15</f>
        <v>3.8546079400000992</v>
      </c>
      <c r="J10" s="27">
        <f>[1]List1!J$15</f>
        <v>4.3139200000000999</v>
      </c>
      <c r="K10" s="27">
        <f>[1]List1!K$15</f>
        <v>3.8983936600000999</v>
      </c>
      <c r="L10" s="27">
        <f>[1]List1!L$15</f>
        <v>4.6976140800001023</v>
      </c>
      <c r="M10" s="27">
        <f>[1]List1!M$15</f>
        <v>10.048507560000102</v>
      </c>
      <c r="N10" s="27">
        <f>[1]List1!N$15</f>
        <v>6.1387932200000996</v>
      </c>
      <c r="O10" s="27">
        <f>[1]List1!O$15</f>
        <v>6.2671070600001002</v>
      </c>
      <c r="P10" s="29">
        <f>[1]List1!P$15</f>
        <v>15.7700773400001</v>
      </c>
    </row>
    <row r="11" spans="1:16" ht="12" customHeight="1">
      <c r="A11" s="16" t="s">
        <v>19</v>
      </c>
      <c r="B11" s="23">
        <f>[1]List1!B$16</f>
        <v>53.291257070000093</v>
      </c>
      <c r="C11" s="23">
        <f>[1]List1!C$16</f>
        <v>4.5265044200000997</v>
      </c>
      <c r="D11" s="23">
        <f>[1]List1!D$16</f>
        <v>5.2912950700000998</v>
      </c>
      <c r="E11" s="23">
        <f>[1]List1!E$16</f>
        <v>2.0599744300000999</v>
      </c>
      <c r="F11" s="23">
        <f>[1]List1!F$16</f>
        <v>2.4342367800001008</v>
      </c>
      <c r="G11" s="23">
        <f>[1]List1!G$16</f>
        <v>2.8004690000001009</v>
      </c>
      <c r="H11" s="24">
        <f>[1]List1!H$16</f>
        <v>6.1624072600000996</v>
      </c>
      <c r="I11" s="23">
        <f>[1]List1!I$16</f>
        <v>1.7259951700000999</v>
      </c>
      <c r="J11" s="23">
        <f>[1]List1!J$16</f>
        <v>2.5415588700001002</v>
      </c>
      <c r="K11" s="23">
        <f>[1]List1!K$16</f>
        <v>2.1060504800000999</v>
      </c>
      <c r="L11" s="23">
        <f>[1]List1!L$16</f>
        <v>1.9563234300001009</v>
      </c>
      <c r="M11" s="23">
        <f>[1]List1!M$16</f>
        <v>6.6810647200001023</v>
      </c>
      <c r="N11" s="23">
        <f>[1]List1!N$16</f>
        <v>3.5442638600001</v>
      </c>
      <c r="O11" s="23">
        <f>[1]List1!O$16</f>
        <v>3.540791930000101</v>
      </c>
      <c r="P11" s="26">
        <f>[1]List1!P$16</f>
        <v>7.9203216500001004</v>
      </c>
    </row>
    <row r="12" spans="1:16" ht="12" customHeight="1">
      <c r="A12" s="19" t="s">
        <v>9</v>
      </c>
      <c r="B12" s="30">
        <f>[1]List1!B$17</f>
        <v>44.147163780000099</v>
      </c>
      <c r="C12" s="30">
        <f>[1]List1!C$17</f>
        <v>3.2710805800001008</v>
      </c>
      <c r="D12" s="30">
        <f>[1]List1!D$17</f>
        <v>3.7022726600001001</v>
      </c>
      <c r="E12" s="30">
        <f>[1]List1!E$17</f>
        <v>3.9028807800001002</v>
      </c>
      <c r="F12" s="30">
        <f>[1]List1!F$17</f>
        <v>2.6976453500001001</v>
      </c>
      <c r="G12" s="30">
        <f>[1]List1!G$17</f>
        <v>1.3784628100001</v>
      </c>
      <c r="H12" s="31">
        <f>[1]List1!H$17</f>
        <v>4.2221708500001007</v>
      </c>
      <c r="I12" s="30">
        <f>[1]List1!I$17</f>
        <v>2.1286127700001001</v>
      </c>
      <c r="J12" s="30">
        <f>[1]List1!J$17</f>
        <v>1.7723611300001001</v>
      </c>
      <c r="K12" s="30">
        <f>[1]List1!K$17</f>
        <v>1.7923431800001</v>
      </c>
      <c r="L12" s="30">
        <f>[1]List1!L$17</f>
        <v>2.7412906500001002</v>
      </c>
      <c r="M12" s="30">
        <f>[1]List1!M$17</f>
        <v>3.3674428400001002</v>
      </c>
      <c r="N12" s="30">
        <f>[1]List1!N$17</f>
        <v>2.5945293600001</v>
      </c>
      <c r="O12" s="30">
        <f>[1]List1!O$17</f>
        <v>2.7263151300001001</v>
      </c>
      <c r="P12" s="32">
        <f>[1]List1!P$17</f>
        <v>7.849755690000098</v>
      </c>
    </row>
    <row r="13" spans="1:16" ht="12" customHeight="1">
      <c r="A13" s="18" t="s">
        <v>24</v>
      </c>
      <c r="B13" s="27">
        <f>[1]List1!B$19</f>
        <v>85.778165530000095</v>
      </c>
      <c r="C13" s="27">
        <f>[1]List1!C$19</f>
        <v>6.1220330200001003</v>
      </c>
      <c r="D13" s="27">
        <f>[1]List1!D$19</f>
        <v>8.2375592800001023</v>
      </c>
      <c r="E13" s="27">
        <f>[1]List1!E$19</f>
        <v>5.1400892900001001</v>
      </c>
      <c r="F13" s="27">
        <f>[1]List1!F$19</f>
        <v>2.9798731800001002</v>
      </c>
      <c r="G13" s="27">
        <f>[1]List1!G$19</f>
        <v>2.8878974400001001</v>
      </c>
      <c r="H13" s="28">
        <f>[1]List1!H$19</f>
        <v>12.966507260000098</v>
      </c>
      <c r="I13" s="27">
        <f>[1]List1!I$19</f>
        <v>3.5051895000001001</v>
      </c>
      <c r="J13" s="27">
        <f>[1]List1!J$19</f>
        <v>3.7071260800001</v>
      </c>
      <c r="K13" s="27">
        <f>[1]List1!K$19</f>
        <v>4.8873119900001001</v>
      </c>
      <c r="L13" s="27">
        <f>[1]List1!L$19</f>
        <v>2.8724202400001002</v>
      </c>
      <c r="M13" s="27">
        <f>[1]List1!M$19</f>
        <v>11.129399780000101</v>
      </c>
      <c r="N13" s="27">
        <f>[1]List1!N$19</f>
        <v>6.7651863600000999</v>
      </c>
      <c r="O13" s="27">
        <f>[1]List1!O$19</f>
        <v>3.5446132900000999</v>
      </c>
      <c r="P13" s="29">
        <f>[1]List1!P$19</f>
        <v>11.032958820000102</v>
      </c>
    </row>
    <row r="14" spans="1:16" ht="12" customHeight="1">
      <c r="A14" s="16" t="s">
        <v>19</v>
      </c>
      <c r="B14" s="23">
        <f>[1]List1!B$20</f>
        <v>36.300625550000106</v>
      </c>
      <c r="C14" s="23">
        <f>[1]List1!C$20</f>
        <v>3.2839980300001002</v>
      </c>
      <c r="D14" s="23">
        <f>[1]List1!D$20</f>
        <v>4.0134475400001008</v>
      </c>
      <c r="E14" s="23">
        <f>[1]List1!E$20</f>
        <v>1.9302315000001</v>
      </c>
      <c r="F14" s="33" t="s">
        <v>29</v>
      </c>
      <c r="G14" s="33" t="s">
        <v>29</v>
      </c>
      <c r="H14" s="34">
        <f>[1]List1!H$20</f>
        <v>6.0221162300001003</v>
      </c>
      <c r="I14" s="33">
        <f>[1]List1!I$20</f>
        <v>1.2869914500001001</v>
      </c>
      <c r="J14" s="33" t="s">
        <v>29</v>
      </c>
      <c r="K14" s="23">
        <f>[1]List1!K$20</f>
        <v>1.8203789600000999</v>
      </c>
      <c r="L14" s="23">
        <f>[1]List1!L$20</f>
        <v>1.1046212300000999</v>
      </c>
      <c r="M14" s="23">
        <f>[1]List1!M$20</f>
        <v>5.1705804600001004</v>
      </c>
      <c r="N14" s="23">
        <f>[1]List1!N$20</f>
        <v>3.3520087200001001</v>
      </c>
      <c r="O14" s="23">
        <f>[1]List1!O$20</f>
        <v>1.4616817000000999</v>
      </c>
      <c r="P14" s="26">
        <f>[1]List1!P$20</f>
        <v>5.5694103100000998</v>
      </c>
    </row>
    <row r="15" spans="1:16" ht="12" customHeight="1">
      <c r="A15" s="19" t="s">
        <v>9</v>
      </c>
      <c r="B15" s="30">
        <f>[1]List1!B$21</f>
        <v>49.477539980000103</v>
      </c>
      <c r="C15" s="30">
        <f>[1]List1!C$21</f>
        <v>2.8380349900001001</v>
      </c>
      <c r="D15" s="30">
        <f>[1]List1!D$21</f>
        <v>4.2241117400000991</v>
      </c>
      <c r="E15" s="30">
        <f>[1]List1!E$21</f>
        <v>3.2098577900001</v>
      </c>
      <c r="F15" s="30">
        <f>[1]List1!F$21</f>
        <v>2.5820973200000998</v>
      </c>
      <c r="G15" s="30">
        <f>[1]List1!G$21</f>
        <v>2.4947224400000998</v>
      </c>
      <c r="H15" s="31">
        <f>[1]List1!H$21</f>
        <v>6.9443910300000997</v>
      </c>
      <c r="I15" s="30">
        <f>[1]List1!I$21</f>
        <v>2.2181980500001002</v>
      </c>
      <c r="J15" s="30">
        <f>[1]List1!J$21</f>
        <v>3.2129175200000999</v>
      </c>
      <c r="K15" s="30">
        <f>[1]List1!K$21</f>
        <v>3.0669330300001012</v>
      </c>
      <c r="L15" s="30">
        <f>[1]List1!L$21</f>
        <v>1.7677990100001</v>
      </c>
      <c r="M15" s="30">
        <f>[1]List1!M$21</f>
        <v>5.9588193200001021</v>
      </c>
      <c r="N15" s="30">
        <f>[1]List1!N$21</f>
        <v>3.4131776400001002</v>
      </c>
      <c r="O15" s="30">
        <f>[1]List1!O$21</f>
        <v>2.0829315900001002</v>
      </c>
      <c r="P15" s="32">
        <f>[1]List1!P$21</f>
        <v>5.463548510000102</v>
      </c>
    </row>
    <row r="16" spans="1:16" ht="12" customHeight="1">
      <c r="A16" s="18" t="s">
        <v>25</v>
      </c>
      <c r="B16" s="27">
        <f>[1]List1!B$23</f>
        <v>66.164848090000106</v>
      </c>
      <c r="C16" s="27">
        <f>[1]List1!C$23</f>
        <v>3.9292285300001</v>
      </c>
      <c r="D16" s="27">
        <f>[1]List1!D$23</f>
        <v>6.6381629600001002</v>
      </c>
      <c r="E16" s="27">
        <f>[1]List1!E$23</f>
        <v>3.4801104400001002</v>
      </c>
      <c r="F16" s="27">
        <f>[1]List1!F$23</f>
        <v>2.1128594400001002</v>
      </c>
      <c r="G16" s="27">
        <f>[1]List1!G$23</f>
        <v>2.9386790400001002</v>
      </c>
      <c r="H16" s="28">
        <f>[1]List1!H$23</f>
        <v>6.9145897600001023</v>
      </c>
      <c r="I16" s="27">
        <f>[1]List1!I$23</f>
        <v>3.9613283300001001</v>
      </c>
      <c r="J16" s="27">
        <f>[1]List1!J$23</f>
        <v>4.1034355600000998</v>
      </c>
      <c r="K16" s="27">
        <f>[1]List1!K$23</f>
        <v>3.4185537500001</v>
      </c>
      <c r="L16" s="27">
        <f>[1]List1!L$23</f>
        <v>3.2885722900001002</v>
      </c>
      <c r="M16" s="27">
        <f>[1]List1!M$23</f>
        <v>5.0692264100001001</v>
      </c>
      <c r="N16" s="27">
        <f>[1]List1!N$23</f>
        <v>5.4285990500000976</v>
      </c>
      <c r="O16" s="27">
        <f>[1]List1!O$23</f>
        <v>4.4758698700000998</v>
      </c>
      <c r="P16" s="29">
        <f>[1]List1!P$23</f>
        <v>10.405632660000101</v>
      </c>
    </row>
    <row r="17" spans="1:16" ht="12" customHeight="1">
      <c r="A17" s="16" t="s">
        <v>19</v>
      </c>
      <c r="B17" s="23">
        <f>[1]List1!B$24</f>
        <v>25.337918010000099</v>
      </c>
      <c r="C17" s="23">
        <f>[1]List1!C$24</f>
        <v>2.7250998400000999</v>
      </c>
      <c r="D17" s="23">
        <f>[1]List1!D$24</f>
        <v>2.5686511300001</v>
      </c>
      <c r="E17" s="23" t="s">
        <v>29</v>
      </c>
      <c r="F17" s="23" t="s">
        <v>29</v>
      </c>
      <c r="G17" s="23">
        <f>[1]List1!G$24</f>
        <v>1.0177907600000999</v>
      </c>
      <c r="H17" s="24">
        <f>[1]List1!H$24</f>
        <v>1.6404444500001001</v>
      </c>
      <c r="I17" s="23">
        <f>[1]List1!I$24</f>
        <v>1.3917879800001001</v>
      </c>
      <c r="J17" s="23">
        <f>[1]List1!J$24</f>
        <v>1.8238124100001001</v>
      </c>
      <c r="K17" s="23">
        <f>[1]List1!K$24</f>
        <v>0.86185429000010005</v>
      </c>
      <c r="L17" s="23">
        <f>[1]List1!L$24</f>
        <v>1.1888775700001</v>
      </c>
      <c r="M17" s="23">
        <f>[1]List1!M$24</f>
        <v>1.8188622100001</v>
      </c>
      <c r="N17" s="23">
        <f>[1]List1!N$24</f>
        <v>3.1863614500001001</v>
      </c>
      <c r="O17" s="23">
        <f>[1]List1!O$24</f>
        <v>1.1917949300001001</v>
      </c>
      <c r="P17" s="26">
        <f>[1]List1!P$24</f>
        <v>4.6004683300001004</v>
      </c>
    </row>
    <row r="18" spans="1:16" ht="12" customHeight="1">
      <c r="A18" s="19" t="s">
        <v>9</v>
      </c>
      <c r="B18" s="30">
        <f>[1]List1!B$25</f>
        <v>40.826930080000096</v>
      </c>
      <c r="C18" s="30">
        <f>[1]List1!C$25</f>
        <v>1.2041286900001</v>
      </c>
      <c r="D18" s="30">
        <f>[1]List1!D$25</f>
        <v>4.0695118300001001</v>
      </c>
      <c r="E18" s="30">
        <f>[1]List1!E$25</f>
        <v>2.7677580600001002</v>
      </c>
      <c r="F18" s="30">
        <f>[1]List1!F$25</f>
        <v>1.5030991600001</v>
      </c>
      <c r="G18" s="30">
        <f>[1]List1!G$25</f>
        <v>1.9208882800000999</v>
      </c>
      <c r="H18" s="31">
        <f>[1]List1!H$25</f>
        <v>5.2741453100001019</v>
      </c>
      <c r="I18" s="30">
        <f>[1]List1!I$25</f>
        <v>2.5695403500001008</v>
      </c>
      <c r="J18" s="30">
        <f>[1]List1!J$25</f>
        <v>2.2796231500000999</v>
      </c>
      <c r="K18" s="30">
        <f>[1]List1!K$25</f>
        <v>2.5566994600000998</v>
      </c>
      <c r="L18" s="30">
        <f>[1]List1!L$25</f>
        <v>2.0996947200000999</v>
      </c>
      <c r="M18" s="30">
        <f>[1]List1!M$25</f>
        <v>3.2503642000000998</v>
      </c>
      <c r="N18" s="30">
        <f>[1]List1!N$25</f>
        <v>2.2422376000001001</v>
      </c>
      <c r="O18" s="30">
        <f>[1]List1!O$25</f>
        <v>3.2840749400000999</v>
      </c>
      <c r="P18" s="32">
        <f>[1]List1!P$25</f>
        <v>5.8051643300001023</v>
      </c>
    </row>
    <row r="19" spans="1:16" ht="12" customHeight="1">
      <c r="A19" s="18" t="s">
        <v>26</v>
      </c>
      <c r="B19" s="27">
        <f>[1]List1!B$27</f>
        <v>69.212479260000094</v>
      </c>
      <c r="C19" s="27">
        <f>[1]List1!C$27</f>
        <v>2.5227123900001001</v>
      </c>
      <c r="D19" s="27">
        <f>[1]List1!D$27</f>
        <v>7.5633260000001004</v>
      </c>
      <c r="E19" s="27">
        <f>[1]List1!E$27</f>
        <v>3.5173992000001002</v>
      </c>
      <c r="F19" s="27">
        <f>[1]List1!F$27</f>
        <v>3.9393478300000999</v>
      </c>
      <c r="G19" s="27">
        <f>[1]List1!G$27</f>
        <v>3.5448905100001</v>
      </c>
      <c r="H19" s="28">
        <f>[1]List1!H$27</f>
        <v>4.0273890900001001</v>
      </c>
      <c r="I19" s="27">
        <f>[1]List1!I$27</f>
        <v>3.1150436400001009</v>
      </c>
      <c r="J19" s="27">
        <f>[1]List1!J$27</f>
        <v>3.3847371000001001</v>
      </c>
      <c r="K19" s="27">
        <f>[1]List1!K$27</f>
        <v>4.4081739600001013</v>
      </c>
      <c r="L19" s="27">
        <f>[1]List1!L$27</f>
        <v>2.6523435800001001</v>
      </c>
      <c r="M19" s="27">
        <f>[1]List1!M$27</f>
        <v>8.4258922800001024</v>
      </c>
      <c r="N19" s="27">
        <f>[1]List1!N$27</f>
        <v>6.1830963900001024</v>
      </c>
      <c r="O19" s="27">
        <f>[1]List1!O$27</f>
        <v>2.9604633500000999</v>
      </c>
      <c r="P19" s="29">
        <f>[1]List1!P$27</f>
        <v>12.967663940000097</v>
      </c>
    </row>
    <row r="20" spans="1:16" ht="12" customHeight="1">
      <c r="A20" s="16" t="s">
        <v>19</v>
      </c>
      <c r="B20" s="23">
        <f>[1]List1!B$28</f>
        <v>33.072427880000099</v>
      </c>
      <c r="C20" s="23" t="s">
        <v>29</v>
      </c>
      <c r="D20" s="23">
        <f>[1]List1!D$28</f>
        <v>4.1251508300001003</v>
      </c>
      <c r="E20" s="23">
        <f>[1]List1!E$28</f>
        <v>1.4031706600000999</v>
      </c>
      <c r="F20" s="23">
        <f>[1]List1!F$28</f>
        <v>1.7231722100000999</v>
      </c>
      <c r="G20" s="23">
        <f>[1]List1!G$28</f>
        <v>2.0053943000001002</v>
      </c>
      <c r="H20" s="24">
        <f>[1]List1!H$28</f>
        <v>1.8860651500001</v>
      </c>
      <c r="I20" s="23">
        <f>[1]List1!I$28</f>
        <v>1.5453205700001</v>
      </c>
      <c r="J20" s="23">
        <f>[1]List1!J$28</f>
        <v>1.9456671300001001</v>
      </c>
      <c r="K20" s="23">
        <f>[1]List1!K$28</f>
        <v>2.5932540700000999</v>
      </c>
      <c r="L20" s="23">
        <f>[1]List1!L$28</f>
        <v>1.1976101200000999</v>
      </c>
      <c r="M20" s="23">
        <f>[1]List1!M$28</f>
        <v>4.381334740000101</v>
      </c>
      <c r="N20" s="23">
        <f>[1]List1!N$28</f>
        <v>2.2592906000001012</v>
      </c>
      <c r="O20" s="23">
        <f>[1]List1!O$28</f>
        <v>1.1357662500001</v>
      </c>
      <c r="P20" s="26">
        <f>[1]List1!P$28</f>
        <v>6.1281269800000961</v>
      </c>
    </row>
    <row r="21" spans="1:16" ht="12" customHeight="1">
      <c r="A21" s="19" t="s">
        <v>9</v>
      </c>
      <c r="B21" s="30">
        <f>[1]List1!B$29</f>
        <v>36.140051380000095</v>
      </c>
      <c r="C21" s="30">
        <f>[1]List1!C$29</f>
        <v>1.7796081200000999</v>
      </c>
      <c r="D21" s="30">
        <f>[1]List1!D$29</f>
        <v>3.4381751700001</v>
      </c>
      <c r="E21" s="30">
        <f>[1]List1!E$29</f>
        <v>2.1142285400001</v>
      </c>
      <c r="F21" s="30">
        <f>[1]List1!F$29</f>
        <v>2.2161756200000999</v>
      </c>
      <c r="G21" s="30">
        <f>[1]List1!G$29</f>
        <v>1.5394962100001</v>
      </c>
      <c r="H21" s="31">
        <f>[1]List1!H$29</f>
        <v>2.1413239400000998</v>
      </c>
      <c r="I21" s="30">
        <f>[1]List1!I$29</f>
        <v>1.5697230700000999</v>
      </c>
      <c r="J21" s="30">
        <f>[1]List1!J$29</f>
        <v>1.4390699700001</v>
      </c>
      <c r="K21" s="30">
        <f>[1]List1!K$29</f>
        <v>1.8149198900001</v>
      </c>
      <c r="L21" s="30">
        <f>[1]List1!L$29</f>
        <v>1.4547334600001001</v>
      </c>
      <c r="M21" s="30">
        <f>[1]List1!M$29</f>
        <v>4.044557540000099</v>
      </c>
      <c r="N21" s="30">
        <f>[1]List1!N$29</f>
        <v>3.9238057900001002</v>
      </c>
      <c r="O21" s="30">
        <f>[1]List1!O$29</f>
        <v>1.8246971000001</v>
      </c>
      <c r="P21" s="32">
        <f>[1]List1!P$29</f>
        <v>6.8395369600001024</v>
      </c>
    </row>
    <row r="22" spans="1:16" s="11" customFormat="1" ht="12" customHeight="1">
      <c r="A22" s="18" t="s">
        <v>23</v>
      </c>
      <c r="B22" s="27">
        <f>[1]List1!B$32</f>
        <v>137.62683951000008</v>
      </c>
      <c r="C22" s="27">
        <f>[1]List1!C$32</f>
        <v>7.6445834500001002</v>
      </c>
      <c r="D22" s="27">
        <f>[1]List1!D$32</f>
        <v>11.230158950000098</v>
      </c>
      <c r="E22" s="27">
        <f>[1]List1!E$32</f>
        <v>6.6431175700000997</v>
      </c>
      <c r="F22" s="27">
        <f>[1]List1!F$32</f>
        <v>6.8197647300001023</v>
      </c>
      <c r="G22" s="27">
        <f>[1]List1!G$32</f>
        <v>7.7213499600000999</v>
      </c>
      <c r="H22" s="28">
        <f>[1]List1!H$32</f>
        <v>17.5534448300001</v>
      </c>
      <c r="I22" s="27">
        <f>[1]List1!I$32</f>
        <v>6.0981839800001003</v>
      </c>
      <c r="J22" s="27">
        <f>[1]List1!J$32</f>
        <v>3.9875592900001</v>
      </c>
      <c r="K22" s="27">
        <f>[1]List1!K$32</f>
        <v>8.4940137800001025</v>
      </c>
      <c r="L22" s="27">
        <f>[1]List1!L$32</f>
        <v>5.9745564500001</v>
      </c>
      <c r="M22" s="27">
        <f>[1]List1!M$32</f>
        <v>16.077161830000104</v>
      </c>
      <c r="N22" s="27">
        <f>[1]List1!N$32</f>
        <v>11.819238240000098</v>
      </c>
      <c r="O22" s="27">
        <f>[1]List1!O$32</f>
        <v>4.4508496000000992</v>
      </c>
      <c r="P22" s="29">
        <f>[1]List1!P$32</f>
        <v>23.112856850000099</v>
      </c>
    </row>
    <row r="23" spans="1:16" s="11" customFormat="1" ht="12" customHeight="1">
      <c r="A23" s="16" t="s">
        <v>19</v>
      </c>
      <c r="B23" s="23">
        <f>[1]List1!B$33</f>
        <v>65.660165810000095</v>
      </c>
      <c r="C23" s="23">
        <f>[1]List1!C$33</f>
        <v>5.2617852700001002</v>
      </c>
      <c r="D23" s="23">
        <f>[1]List1!D$33</f>
        <v>6.3587415600000998</v>
      </c>
      <c r="E23" s="23">
        <f>[1]List1!E$33</f>
        <v>2.6181151500001012</v>
      </c>
      <c r="F23" s="23">
        <f>[1]List1!F$33</f>
        <v>1.7504792100001001</v>
      </c>
      <c r="G23" s="23">
        <f>[1]List1!G$33</f>
        <v>3.3201016000001009</v>
      </c>
      <c r="H23" s="24">
        <f>[1]List1!H$33</f>
        <v>7.8999482200000983</v>
      </c>
      <c r="I23" s="23">
        <f>[1]List1!I$33</f>
        <v>2.3296887400000998</v>
      </c>
      <c r="J23" s="23">
        <f>[1]List1!J$33</f>
        <v>1.9953846200001</v>
      </c>
      <c r="K23" s="23">
        <f>[1]List1!K$33</f>
        <v>3.7324523000001002</v>
      </c>
      <c r="L23" s="23">
        <f>[1]List1!L$33</f>
        <v>1.9586761700001001</v>
      </c>
      <c r="M23" s="23">
        <f>[1]List1!M$33</f>
        <v>9.2199367900000997</v>
      </c>
      <c r="N23" s="23">
        <f>[1]List1!N$33</f>
        <v>6.0449164100000976</v>
      </c>
      <c r="O23" s="23">
        <f>[1]List1!O$33</f>
        <v>1.9382878500001</v>
      </c>
      <c r="P23" s="26">
        <f>[1]List1!P$33</f>
        <v>11.231651920000097</v>
      </c>
    </row>
    <row r="24" spans="1:16" ht="12" customHeight="1">
      <c r="A24" s="19" t="s">
        <v>9</v>
      </c>
      <c r="B24" s="30">
        <f>[1]List1!B$34</f>
        <v>71.966673700000101</v>
      </c>
      <c r="C24" s="30">
        <f>[1]List1!C$34</f>
        <v>2.3827981800001008</v>
      </c>
      <c r="D24" s="30">
        <f>[1]List1!D$34</f>
        <v>4.8714173900000999</v>
      </c>
      <c r="E24" s="30">
        <f>[1]List1!E$34</f>
        <v>4.0250024200001002</v>
      </c>
      <c r="F24" s="30">
        <f>[1]List1!F$34</f>
        <v>5.0692855200001024</v>
      </c>
      <c r="G24" s="30">
        <f>[1]List1!G$34</f>
        <v>4.4012483600000998</v>
      </c>
      <c r="H24" s="31">
        <f>[1]List1!H$34</f>
        <v>9.6534966100001007</v>
      </c>
      <c r="I24" s="30">
        <f>[1]List1!I$34</f>
        <v>3.7684952400001008</v>
      </c>
      <c r="J24" s="30">
        <f>[1]List1!J$34</f>
        <v>1.9921746700001</v>
      </c>
      <c r="K24" s="30">
        <f>[1]List1!K$34</f>
        <v>4.7615614800000996</v>
      </c>
      <c r="L24" s="30">
        <f>[1]List1!L$34</f>
        <v>4.0158802800001014</v>
      </c>
      <c r="M24" s="30">
        <f>[1]List1!M$34</f>
        <v>6.8572250400001042</v>
      </c>
      <c r="N24" s="30">
        <f>[1]List1!N$34</f>
        <v>5.7743218300001002</v>
      </c>
      <c r="O24" s="30">
        <f>[1]List1!O$34</f>
        <v>2.5125617500001001</v>
      </c>
      <c r="P24" s="32">
        <f>[1]List1!P$34</f>
        <v>11.881204930000104</v>
      </c>
    </row>
    <row r="25" spans="1:16" ht="12" customHeight="1">
      <c r="A25" s="20" t="s">
        <v>10</v>
      </c>
      <c r="B25" s="23">
        <f>[2]List1!B$13</f>
        <v>6.0330468641497683</v>
      </c>
      <c r="C25" s="23">
        <f>[2]List1!C$13</f>
        <v>3.062825999520006</v>
      </c>
      <c r="D25" s="23">
        <f>[2]List1!D$13</f>
        <v>4.7103255287995296</v>
      </c>
      <c r="E25" s="23">
        <f>[2]List1!E$13</f>
        <v>5.7012317772537902</v>
      </c>
      <c r="F25" s="23">
        <f>[2]List1!F$13</f>
        <v>4.8060841563882342</v>
      </c>
      <c r="G25" s="23">
        <f>[2]List1!G$13</f>
        <v>8.8035393824489212</v>
      </c>
      <c r="H25" s="24">
        <f>[2]List1!H$13</f>
        <v>8.5198557796624144</v>
      </c>
      <c r="I25" s="23">
        <f>[2]List1!I$13</f>
        <v>6.7451290927096803</v>
      </c>
      <c r="J25" s="23">
        <f>[2]List1!J$13</f>
        <v>5.7322977948080824</v>
      </c>
      <c r="K25" s="23">
        <f>[2]List1!K$13</f>
        <v>6.3408150760653177</v>
      </c>
      <c r="L25" s="23">
        <f>[2]List1!L$13</f>
        <v>5.3572572405889396</v>
      </c>
      <c r="M25" s="23">
        <f>[2]List1!M$13</f>
        <v>5.8855683852473302</v>
      </c>
      <c r="N25" s="23">
        <f>[2]List1!N$13</f>
        <v>8.0386247311448855</v>
      </c>
      <c r="O25" s="23">
        <f>[2]List1!O$13</f>
        <v>5.9183494912468877</v>
      </c>
      <c r="P25" s="26">
        <f>[2]List1!P$13</f>
        <v>8.4265173879458679</v>
      </c>
    </row>
    <row r="26" spans="1:16" ht="12" customHeight="1">
      <c r="A26" s="21" t="s">
        <v>11</v>
      </c>
      <c r="B26" s="23">
        <f>[3]List1!B$13</f>
        <v>6.7414991102383004</v>
      </c>
      <c r="C26" s="23">
        <f>[3]List1!C$13</f>
        <v>2.4780817520570841</v>
      </c>
      <c r="D26" s="23">
        <f>[3]List1!D$13</f>
        <v>4.8553677717326984</v>
      </c>
      <c r="E26" s="23">
        <f>[3]List1!E$13</f>
        <v>4.9028273123130219</v>
      </c>
      <c r="F26" s="23">
        <f>[3]List1!F$13</f>
        <v>4.6682735762488239</v>
      </c>
      <c r="G26" s="23">
        <f>[3]List1!G$13</f>
        <v>10.094866581332228</v>
      </c>
      <c r="H26" s="24">
        <f>[3]List1!H$13</f>
        <v>9.4023776752737351</v>
      </c>
      <c r="I26" s="23">
        <f>[3]List1!I$13</f>
        <v>8.9144379514562342</v>
      </c>
      <c r="J26" s="23">
        <f>[3]List1!J$13</f>
        <v>7.8755344992570064</v>
      </c>
      <c r="K26" s="23">
        <f>[3]List1!K$13</f>
        <v>8.4730752221092693</v>
      </c>
      <c r="L26" s="23">
        <f>[3]List1!L$13</f>
        <v>7.1166861820530283</v>
      </c>
      <c r="M26" s="23">
        <f>[3]List1!M$13</f>
        <v>6.6859526229228798</v>
      </c>
      <c r="N26" s="23">
        <f>[3]List1!N$13</f>
        <v>8.4133612026089803</v>
      </c>
      <c r="O26" s="23">
        <f>[3]List1!O$13</f>
        <v>6.204671133216082</v>
      </c>
      <c r="P26" s="26">
        <f>[3]List1!P$13</f>
        <v>10.115302465778251</v>
      </c>
    </row>
    <row r="27" spans="1:16" ht="12" customHeight="1">
      <c r="A27" s="16" t="s">
        <v>19</v>
      </c>
      <c r="B27" s="23">
        <f>[2]List1!B$33</f>
        <v>4.9904936933530539</v>
      </c>
      <c r="C27" s="23">
        <f>[2]List1!C$33</f>
        <v>3.0721381786955879</v>
      </c>
      <c r="D27" s="23">
        <f>[2]List1!D$33</f>
        <v>4.2586366361507491</v>
      </c>
      <c r="E27" s="23">
        <f>[2]List1!E$33</f>
        <v>3.4103672749819558</v>
      </c>
      <c r="F27" s="23">
        <f>[2]List1!F$33</f>
        <v>3.1470118756938992</v>
      </c>
      <c r="G27" s="23">
        <f>[2]List1!G$33</f>
        <v>7.1193315190304922</v>
      </c>
      <c r="H27" s="24">
        <f>[2]List1!H$33</f>
        <v>6.7903512707916276</v>
      </c>
      <c r="I27" s="23">
        <f>[2]List1!I$33</f>
        <v>4.8680989697898864</v>
      </c>
      <c r="J27" s="23">
        <f>[2]List1!J$33</f>
        <v>4.5159152805984917</v>
      </c>
      <c r="K27" s="23">
        <f>[2]List1!K$33</f>
        <v>5.046233105878204</v>
      </c>
      <c r="L27" s="23">
        <f>[2]List1!L$33</f>
        <v>3.8127295193905768</v>
      </c>
      <c r="M27" s="23">
        <f>[2]List1!M$33</f>
        <v>5.4217000276124496</v>
      </c>
      <c r="N27" s="23">
        <f>[2]List1!N$33</f>
        <v>7.2343544176621082</v>
      </c>
      <c r="O27" s="23">
        <f>[2]List1!O$33</f>
        <v>4.5109612682443743</v>
      </c>
      <c r="P27" s="26">
        <f>[2]List1!P$33</f>
        <v>7.2748737780301482</v>
      </c>
    </row>
    <row r="28" spans="1:16" ht="12" customHeight="1">
      <c r="A28" s="22" t="s">
        <v>11</v>
      </c>
      <c r="B28" s="23">
        <f>[3]List1!B$33</f>
        <v>5.6418210341215476</v>
      </c>
      <c r="C28" s="23">
        <f>[3]List1!C$33</f>
        <v>2.2792754092737622</v>
      </c>
      <c r="D28" s="23">
        <f>[3]List1!D$33</f>
        <v>4.1996984401752151</v>
      </c>
      <c r="E28" s="23">
        <f>[3]List1!E$33</f>
        <v>4.0294049201676172</v>
      </c>
      <c r="F28" s="23">
        <f>[3]List1!F$33</f>
        <v>3.3384721043625212</v>
      </c>
      <c r="G28" s="23">
        <f>[3]List1!G$33</f>
        <v>8.6201970482271353</v>
      </c>
      <c r="H28" s="24">
        <f>[3]List1!H$33</f>
        <v>7.8823608956352196</v>
      </c>
      <c r="I28" s="23">
        <f>[3]List1!I$33</f>
        <v>6.6333782605566443</v>
      </c>
      <c r="J28" s="23">
        <f>[3]List1!J$33</f>
        <v>6.91713955113417</v>
      </c>
      <c r="K28" s="23">
        <f>[3]List1!K$33</f>
        <v>6.1890665260662798</v>
      </c>
      <c r="L28" s="23">
        <f>[3]List1!L$33</f>
        <v>4.7018596699189201</v>
      </c>
      <c r="M28" s="23">
        <f>[3]List1!M$33</f>
        <v>6.1746821897456021</v>
      </c>
      <c r="N28" s="23">
        <f>[3]List1!N$33</f>
        <v>7.9346628126340759</v>
      </c>
      <c r="O28" s="23">
        <f>[3]List1!O$33</f>
        <v>5.6518690613723539</v>
      </c>
      <c r="P28" s="26">
        <f>[3]List1!P$33</f>
        <v>8.1783831795252286</v>
      </c>
    </row>
    <row r="29" spans="1:16" ht="12" customHeight="1">
      <c r="A29" s="17" t="s">
        <v>9</v>
      </c>
      <c r="B29" s="23">
        <f>[2]List1!B$53</f>
        <v>7.3685583392562677</v>
      </c>
      <c r="C29" s="23">
        <f>[2]List1!C$53</f>
        <v>3.0513533891815361</v>
      </c>
      <c r="D29" s="23">
        <f>[2]List1!D$53</f>
        <v>5.2921634828097277</v>
      </c>
      <c r="E29" s="23">
        <f>[2]List1!E$53</f>
        <v>8.6636499964772575</v>
      </c>
      <c r="F29" s="23">
        <f>[2]List1!F$53</f>
        <v>6.8912152131364781</v>
      </c>
      <c r="G29" s="23">
        <f>[2]List1!G$53</f>
        <v>11.011914240336781</v>
      </c>
      <c r="H29" s="24">
        <f>[2]List1!H$53</f>
        <v>10.858134204320303</v>
      </c>
      <c r="I29" s="23">
        <f>[2]List1!I$53</f>
        <v>9.2443552313652297</v>
      </c>
      <c r="J29" s="23">
        <f>[2]List1!J$53</f>
        <v>7.2615545331758362</v>
      </c>
      <c r="K29" s="23">
        <f>[2]List1!K$53</f>
        <v>7.9773434846159983</v>
      </c>
      <c r="L29" s="23">
        <f>[2]List1!L$53</f>
        <v>7.3757883751658984</v>
      </c>
      <c r="M29" s="23">
        <f>[2]List1!M$53</f>
        <v>6.4884924816840339</v>
      </c>
      <c r="N29" s="23">
        <f>[2]List1!N$53</f>
        <v>9.0597445536677448</v>
      </c>
      <c r="O29" s="23">
        <f>[2]List1!O$53</f>
        <v>7.6919848925266443</v>
      </c>
      <c r="P29" s="26">
        <f>[2]List1!P$53</f>
        <v>9.8867380562975171</v>
      </c>
    </row>
    <row r="30" spans="1:16" ht="12" customHeight="1">
      <c r="A30" s="22" t="s">
        <v>11</v>
      </c>
      <c r="B30" s="23">
        <f>[3]List1!B$53</f>
        <v>8.1359473634900343</v>
      </c>
      <c r="C30" s="23">
        <f>[3]List1!C$53</f>
        <v>2.7276977611180611</v>
      </c>
      <c r="D30" s="23">
        <f>[3]List1!D$53</f>
        <v>5.6895603302830722</v>
      </c>
      <c r="E30" s="23">
        <f>[3]List1!E$53</f>
        <v>6.0382494629893859</v>
      </c>
      <c r="F30" s="23">
        <f>[3]List1!F$53</f>
        <v>6.3653023040223777</v>
      </c>
      <c r="G30" s="23">
        <f>[3]List1!G$53</f>
        <v>11.859011419985892</v>
      </c>
      <c r="H30" s="24">
        <f>[3]List1!H$53</f>
        <v>11.471018729171604</v>
      </c>
      <c r="I30" s="23">
        <f>[3]List1!I$53</f>
        <v>11.716448046386056</v>
      </c>
      <c r="J30" s="23">
        <f>[3]List1!J$53</f>
        <v>9.0599204824193365</v>
      </c>
      <c r="K30" s="23">
        <f>[3]List1!K$53</f>
        <v>11.34521160120932</v>
      </c>
      <c r="L30" s="23">
        <f>[3]List1!L$53</f>
        <v>10.269497729481008</v>
      </c>
      <c r="M30" s="23">
        <f>[3]List1!M$53</f>
        <v>7.3257776084261819</v>
      </c>
      <c r="N30" s="23">
        <f>[3]List1!N$53</f>
        <v>9.0361676885308722</v>
      </c>
      <c r="O30" s="23">
        <f>[3]List1!O$53</f>
        <v>6.9119615595680184</v>
      </c>
      <c r="P30" s="26">
        <f>[3]List1!P$53</f>
        <v>12.499670784989153</v>
      </c>
    </row>
    <row r="31" spans="1:16" ht="10.5" customHeight="1"/>
  </sheetData>
  <mergeCells count="18">
    <mergeCell ref="A4:A6"/>
    <mergeCell ref="B4:B6"/>
    <mergeCell ref="E5:E6"/>
    <mergeCell ref="F5:F6"/>
    <mergeCell ref="A1:N1"/>
    <mergeCell ref="C4:P4"/>
    <mergeCell ref="G5:G6"/>
    <mergeCell ref="H5:H6"/>
    <mergeCell ref="C5:C6"/>
    <mergeCell ref="D5:D6"/>
    <mergeCell ref="O5:O6"/>
    <mergeCell ref="P5:P6"/>
    <mergeCell ref="I5:I6"/>
    <mergeCell ref="J5:J6"/>
    <mergeCell ref="K5:K6"/>
    <mergeCell ref="L5:L6"/>
    <mergeCell ref="M5:M6"/>
    <mergeCell ref="N5:N6"/>
  </mergeCells>
  <phoneticPr fontId="0" type="noConversion"/>
  <conditionalFormatting sqref="B7:P30">
    <cfRule type="cellIs" dxfId="0" priority="1" stopIfTrue="1" operator="lessThan">
      <formula>0.75</formula>
    </cfRule>
  </conditionalFormatting>
  <pageMargins left="0.78740157480314965" right="0.78740157480314965" top="1.1023622047244095" bottom="0.86614173228346458" header="0" footer="0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2014-09-22T08:22:42Z</cp:lastPrinted>
  <dcterms:created xsi:type="dcterms:W3CDTF">2002-03-25T12:41:01Z</dcterms:created>
  <dcterms:modified xsi:type="dcterms:W3CDTF">2014-09-22T08:23:26Z</dcterms:modified>
</cp:coreProperties>
</file>