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300" windowWidth="13185" windowHeight="11640" activeTab="0"/>
  </bookViews>
  <sheets>
    <sheet name="D5" sheetId="1" r:id="rId1"/>
  </sheets>
  <definedNames>
    <definedName name="_xlnm.Print_Area" localSheetId="0">'D5'!$A$1:$I$40</definedName>
  </definedNames>
  <calcPr fullCalcOnLoad="1"/>
</workbook>
</file>

<file path=xl/sharedStrings.xml><?xml version="1.0" encoding="utf-8"?>
<sst xmlns="http://schemas.openxmlformats.org/spreadsheetml/2006/main" count="84" uniqueCount="64">
  <si>
    <t>Počet zemřelých</t>
  </si>
  <si>
    <t>absolutně</t>
  </si>
  <si>
    <t>I.</t>
  </si>
  <si>
    <t>II.</t>
  </si>
  <si>
    <t>Novotvary (C00 - D48)</t>
  </si>
  <si>
    <t>III.</t>
  </si>
  <si>
    <t>IV.</t>
  </si>
  <si>
    <t>V.</t>
  </si>
  <si>
    <t>VI.</t>
  </si>
  <si>
    <t>Nemoci nervové soustavy (G00 - G99)</t>
  </si>
  <si>
    <t>VII.</t>
  </si>
  <si>
    <t>VIII.</t>
  </si>
  <si>
    <t>Nemoci ucha a bradavkového výběžku (H60 - H95)</t>
  </si>
  <si>
    <t>IX.</t>
  </si>
  <si>
    <t>X.</t>
  </si>
  <si>
    <t>XI.</t>
  </si>
  <si>
    <t>Nemoci trávicí soustavy (K00 - K93)</t>
  </si>
  <si>
    <t>XII.</t>
  </si>
  <si>
    <t>XIV.</t>
  </si>
  <si>
    <t>Nemoci močové a pohlavní soustavy (N00 - N99)</t>
  </si>
  <si>
    <t>XV.</t>
  </si>
  <si>
    <t>Těhotenství, porod a šestinedělí (O00 - 099)</t>
  </si>
  <si>
    <t>XVI.</t>
  </si>
  <si>
    <t>XX.</t>
  </si>
  <si>
    <t>z toho:</t>
  </si>
  <si>
    <t>sebevraždy (X60 - X84)</t>
  </si>
  <si>
    <t>muži</t>
  </si>
  <si>
    <t>ženy</t>
  </si>
  <si>
    <t>celkem</t>
  </si>
  <si>
    <t>Příznaky, znaky a abnormální klinické
a laboratorní nálezy nezařazené jinde (R00 - R99)</t>
  </si>
  <si>
    <t>Nemoci krve, krvetvorných orgánů a některé poruchy týkající se mechanismu imunity (D50 - D89)</t>
  </si>
  <si>
    <t xml:space="preserve">XVII.
</t>
  </si>
  <si>
    <t xml:space="preserve">XVIII.
</t>
  </si>
  <si>
    <t>Nemoci dýchací soustavy (J00 - J99)</t>
  </si>
  <si>
    <t>Nemoci svalové a kosterní soustavy
a pojivové tkáně (M00 -  M99)</t>
  </si>
  <si>
    <t>Některé stavy vzniklé v perinatálním období (P00 - P96)</t>
  </si>
  <si>
    <t>Nemoci endokrinní, výživy a přeměny látek (E00 - E90)</t>
  </si>
  <si>
    <t>Nemoci oběhové soustavy (I00 - I99)</t>
  </si>
  <si>
    <t xml:space="preserve">XIII.
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</si>
  <si>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</si>
  <si>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</si>
  <si>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</si>
  <si>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</si>
  <si>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</si>
  <si>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</si>
  <si>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</si>
  <si>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infarkt myokardu (I21 - I23)</t>
  </si>
  <si>
    <t xml:space="preserve">ostatní formy ischemické choroby
srdeční (I20, I24 a I25) </t>
  </si>
  <si>
    <t>cévní nemoci mozku (I60 - I69)</t>
  </si>
  <si>
    <t>záněty plic (J12 - J18)</t>
  </si>
  <si>
    <t>Poruchy duševní a poruchy chování (F00 - F99)</t>
  </si>
  <si>
    <t>Nemoci oka a očních adnex (H00 - H59)</t>
  </si>
  <si>
    <t>Nemoci kůže a podkožního vaziva (L00 - L99)</t>
  </si>
  <si>
    <t>Vnější příčiny nemocnosti a úmrtnosti (V01 - Y98)</t>
  </si>
  <si>
    <t xml:space="preserve">Vrozené vady, deformace a chromozomální
abnormality (Q00 - Q99)  </t>
  </si>
  <si>
    <t>Některé infekční a parazitární nemoci (A00 - B99)</t>
  </si>
  <si>
    <t>Zemřelí celkem</t>
  </si>
  <si>
    <t>v tom podle příčin úmrtí: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</si>
  <si>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</si>
  <si>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</si>
  <si>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(předběžné údaje)</t>
  </si>
  <si>
    <t xml:space="preserve"> x  </t>
  </si>
  <si>
    <t>Tab. D.5 Zemřelí podle příčin smrti v Ústeckém kraji v 1. až 4. čtvrtletí 2011</t>
  </si>
  <si>
    <t xml:space="preserve"> -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</si>
</sst>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_ ;[Red]\-0\ "/>
    <numFmt numFmtId="169" formatCode="#,##0_ ;[Red]\-#,##0\ 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167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right"/>
    </xf>
    <xf numFmtId="169" fontId="8" fillId="0" borderId="2" xfId="0" applyNumberFormat="1" applyFont="1" applyBorder="1" applyAlignment="1">
      <alignment horizontal="right"/>
    </xf>
    <xf numFmtId="169" fontId="0" fillId="0" borderId="2" xfId="0" applyNumberFormat="1" applyFont="1" applyBorder="1" applyAlignment="1">
      <alignment/>
    </xf>
    <xf numFmtId="169" fontId="2" fillId="0" borderId="2" xfId="0" applyNumberFormat="1" applyFont="1" applyFill="1" applyBorder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.125" style="14" customWidth="1"/>
    <col min="2" max="2" width="7.00390625" style="11" customWidth="1"/>
    <col min="3" max="3" width="32.125" style="11" customWidth="1"/>
    <col min="4" max="8" width="7.125" style="11" customWidth="1"/>
    <col min="9" max="9" width="7.125" style="12" customWidth="1"/>
    <col min="10" max="10" width="9.125" style="31" customWidth="1"/>
    <col min="11" max="12" width="11.375" style="28" bestFit="1" customWidth="1"/>
    <col min="13" max="13" width="9.125" style="28" customWidth="1"/>
    <col min="14" max="16384" width="9.125" style="11" customWidth="1"/>
  </cols>
  <sheetData>
    <row r="1" spans="1:9" ht="15" customHeight="1">
      <c r="A1" s="41" t="s">
        <v>62</v>
      </c>
      <c r="B1" s="41"/>
      <c r="C1" s="41"/>
      <c r="D1" s="41"/>
      <c r="E1" s="41"/>
      <c r="F1" s="42"/>
      <c r="G1" s="42"/>
      <c r="H1" s="42"/>
      <c r="I1" s="42"/>
    </row>
    <row r="2" spans="1:3" ht="12" customHeight="1" thickBot="1">
      <c r="A2" s="40" t="s">
        <v>60</v>
      </c>
      <c r="B2" s="40"/>
      <c r="C2" s="40"/>
    </row>
    <row r="3" spans="1:9" ht="15" customHeight="1">
      <c r="A3" s="44"/>
      <c r="B3" s="44"/>
      <c r="C3" s="44"/>
      <c r="D3" s="48" t="s">
        <v>0</v>
      </c>
      <c r="E3" s="49"/>
      <c r="F3" s="49"/>
      <c r="G3" s="49"/>
      <c r="H3" s="49"/>
      <c r="I3" s="49"/>
    </row>
    <row r="4" spans="1:9" ht="15" customHeight="1">
      <c r="A4" s="45"/>
      <c r="B4" s="45"/>
      <c r="C4" s="45"/>
      <c r="D4" s="34" t="s">
        <v>28</v>
      </c>
      <c r="E4" s="47"/>
      <c r="F4" s="33" t="s">
        <v>26</v>
      </c>
      <c r="G4" s="33"/>
      <c r="H4" s="33" t="s">
        <v>27</v>
      </c>
      <c r="I4" s="34"/>
    </row>
    <row r="5" spans="1:9" ht="15" customHeight="1" thickBot="1">
      <c r="A5" s="46"/>
      <c r="B5" s="46"/>
      <c r="C5" s="46"/>
      <c r="D5" s="17" t="s">
        <v>1</v>
      </c>
      <c r="E5" s="17" t="s">
        <v>58</v>
      </c>
      <c r="F5" s="18" t="s">
        <v>1</v>
      </c>
      <c r="G5" s="17" t="s">
        <v>58</v>
      </c>
      <c r="H5" s="17" t="s">
        <v>1</v>
      </c>
      <c r="I5" s="19" t="s">
        <v>58</v>
      </c>
    </row>
    <row r="6" spans="1:12" ht="15" customHeight="1">
      <c r="A6" s="35" t="s">
        <v>56</v>
      </c>
      <c r="B6" s="35"/>
      <c r="C6" s="35"/>
      <c r="D6" s="21">
        <v>8841</v>
      </c>
      <c r="E6" s="9">
        <v>100</v>
      </c>
      <c r="F6" s="21">
        <v>4474</v>
      </c>
      <c r="G6" s="9">
        <v>100</v>
      </c>
      <c r="H6" s="21">
        <v>4367</v>
      </c>
      <c r="I6" s="10">
        <v>100</v>
      </c>
      <c r="K6" s="29">
        <f>SUM(F6+H6)</f>
        <v>8841</v>
      </c>
      <c r="L6" s="29">
        <f>SUM(D6-K6)</f>
        <v>0</v>
      </c>
    </row>
    <row r="7" spans="1:9" ht="14.25" customHeight="1">
      <c r="A7" s="37" t="s">
        <v>57</v>
      </c>
      <c r="B7" s="37"/>
      <c r="C7" s="37"/>
      <c r="D7" s="22"/>
      <c r="E7" s="9"/>
      <c r="G7" s="7"/>
      <c r="H7" s="25"/>
      <c r="I7" s="8"/>
    </row>
    <row r="8" spans="1:12" ht="15" customHeight="1">
      <c r="A8" s="3" t="s">
        <v>2</v>
      </c>
      <c r="B8" s="1" t="s">
        <v>55</v>
      </c>
      <c r="C8" s="1"/>
      <c r="D8" s="23">
        <v>128</v>
      </c>
      <c r="E8" s="15">
        <v>1.4478000226218752</v>
      </c>
      <c r="F8" s="24">
        <v>64</v>
      </c>
      <c r="G8" s="15">
        <v>1.430487259722843</v>
      </c>
      <c r="H8" s="24">
        <v>64</v>
      </c>
      <c r="I8" s="20">
        <v>1.4655369819097779</v>
      </c>
      <c r="K8" s="29">
        <f aca="true" t="shared" si="0" ref="K8:K38">SUM(F8+H8)</f>
        <v>128</v>
      </c>
      <c r="L8" s="29">
        <f aca="true" t="shared" si="1" ref="L8:L38">SUM(D8-K8)</f>
        <v>0</v>
      </c>
    </row>
    <row r="9" spans="1:12" ht="15" customHeight="1">
      <c r="A9" s="3" t="s">
        <v>3</v>
      </c>
      <c r="B9" s="1" t="s">
        <v>4</v>
      </c>
      <c r="C9" s="1"/>
      <c r="D9" s="23">
        <v>2371</v>
      </c>
      <c r="E9" s="15">
        <v>26.818233231534894</v>
      </c>
      <c r="F9" s="24">
        <v>1279</v>
      </c>
      <c r="G9" s="15">
        <v>28.587393831023693</v>
      </c>
      <c r="H9" s="24">
        <v>1092</v>
      </c>
      <c r="I9" s="20">
        <v>25.005724753835583</v>
      </c>
      <c r="K9" s="29">
        <f t="shared" si="0"/>
        <v>2371</v>
      </c>
      <c r="L9" s="29">
        <f t="shared" si="1"/>
        <v>0</v>
      </c>
    </row>
    <row r="10" spans="1:12" ht="15" customHeight="1">
      <c r="A10" s="3"/>
      <c r="B10" s="2" t="s">
        <v>24</v>
      </c>
      <c r="C10" s="1" t="s">
        <v>39</v>
      </c>
      <c r="D10" s="23">
        <v>2334</v>
      </c>
      <c r="E10" s="15">
        <v>26.399728537495758</v>
      </c>
      <c r="F10" s="24">
        <v>1263</v>
      </c>
      <c r="G10" s="15">
        <v>28.22977201609298</v>
      </c>
      <c r="H10" s="24">
        <v>1071</v>
      </c>
      <c r="I10" s="20">
        <v>24.52484543164644</v>
      </c>
      <c r="K10" s="29">
        <f t="shared" si="0"/>
        <v>2334</v>
      </c>
      <c r="L10" s="29">
        <f t="shared" si="1"/>
        <v>0</v>
      </c>
    </row>
    <row r="11" spans="1:12" ht="15" customHeight="1">
      <c r="A11" s="3"/>
      <c r="B11" s="2" t="s">
        <v>24</v>
      </c>
      <c r="C11" s="1" t="s">
        <v>40</v>
      </c>
      <c r="D11" s="23">
        <v>166</v>
      </c>
      <c r="E11" s="15">
        <v>1.8776156543377447</v>
      </c>
      <c r="F11" s="24">
        <v>83</v>
      </c>
      <c r="G11" s="15">
        <v>1.8551631649530622</v>
      </c>
      <c r="H11" s="24">
        <v>83</v>
      </c>
      <c r="I11" s="20">
        <v>1.9006182734142432</v>
      </c>
      <c r="K11" s="29">
        <f t="shared" si="0"/>
        <v>166</v>
      </c>
      <c r="L11" s="29">
        <f t="shared" si="1"/>
        <v>0</v>
      </c>
    </row>
    <row r="12" spans="1:12" ht="15" customHeight="1">
      <c r="A12" s="3"/>
      <c r="B12" s="12"/>
      <c r="C12" s="1" t="s">
        <v>41</v>
      </c>
      <c r="D12" s="23">
        <v>83</v>
      </c>
      <c r="E12" s="15">
        <v>0.9388078271688723</v>
      </c>
      <c r="F12" s="24">
        <v>55</v>
      </c>
      <c r="G12" s="15">
        <v>1.2293249888243183</v>
      </c>
      <c r="H12" s="24">
        <v>28</v>
      </c>
      <c r="I12" s="20">
        <v>0.6411724295855279</v>
      </c>
      <c r="K12" s="29">
        <f t="shared" si="0"/>
        <v>83</v>
      </c>
      <c r="L12" s="29">
        <f t="shared" si="1"/>
        <v>0</v>
      </c>
    </row>
    <row r="13" spans="1:12" ht="15" customHeight="1">
      <c r="A13" s="3"/>
      <c r="B13" s="12"/>
      <c r="C13" s="1" t="s">
        <v>42</v>
      </c>
      <c r="D13" s="23">
        <v>26</v>
      </c>
      <c r="E13" s="15">
        <v>0.2940843795950684</v>
      </c>
      <c r="F13" s="24">
        <v>22</v>
      </c>
      <c r="G13" s="15">
        <v>0.49172999552972735</v>
      </c>
      <c r="H13" s="24">
        <v>4</v>
      </c>
      <c r="I13" s="20">
        <v>0.09159606136936112</v>
      </c>
      <c r="K13" s="29">
        <f t="shared" si="0"/>
        <v>26</v>
      </c>
      <c r="L13" s="29">
        <f t="shared" si="1"/>
        <v>0</v>
      </c>
    </row>
    <row r="14" spans="1:12" ht="15" customHeight="1">
      <c r="A14" s="3"/>
      <c r="B14" s="12"/>
      <c r="C14" s="1" t="s">
        <v>43</v>
      </c>
      <c r="D14" s="23">
        <v>616</v>
      </c>
      <c r="E14" s="15">
        <v>6.967537608867776</v>
      </c>
      <c r="F14" s="24">
        <v>410</v>
      </c>
      <c r="G14" s="15">
        <v>9.164059007599464</v>
      </c>
      <c r="H14" s="24">
        <v>206</v>
      </c>
      <c r="I14" s="20">
        <v>4.7171971605220975</v>
      </c>
      <c r="K14" s="29">
        <f t="shared" si="0"/>
        <v>616</v>
      </c>
      <c r="L14" s="29">
        <f t="shared" si="1"/>
        <v>0</v>
      </c>
    </row>
    <row r="15" spans="1:12" ht="15" customHeight="1">
      <c r="A15" s="3"/>
      <c r="B15" s="12"/>
      <c r="C15" s="1" t="s">
        <v>44</v>
      </c>
      <c r="D15" s="23">
        <v>145</v>
      </c>
      <c r="E15" s="15">
        <v>1.6400859631263431</v>
      </c>
      <c r="F15" s="26">
        <v>1</v>
      </c>
      <c r="G15" s="15">
        <v>0.022351363433169423</v>
      </c>
      <c r="H15" s="24">
        <v>144</v>
      </c>
      <c r="I15" s="20">
        <v>3.2974582092970004</v>
      </c>
      <c r="K15" s="29">
        <f t="shared" si="0"/>
        <v>145</v>
      </c>
      <c r="L15" s="29">
        <f t="shared" si="1"/>
        <v>0</v>
      </c>
    </row>
    <row r="16" spans="1:13" s="13" customFormat="1" ht="21.75" customHeight="1">
      <c r="A16" s="3"/>
      <c r="B16" s="12"/>
      <c r="C16" s="16" t="s">
        <v>45</v>
      </c>
      <c r="D16" s="23">
        <v>137</v>
      </c>
      <c r="E16" s="15">
        <v>1.549598461712476</v>
      </c>
      <c r="F16" s="24">
        <v>75</v>
      </c>
      <c r="G16" s="15">
        <v>1.676352257487707</v>
      </c>
      <c r="H16" s="24">
        <v>62</v>
      </c>
      <c r="I16" s="20">
        <v>1.4197389512250973</v>
      </c>
      <c r="J16" s="32"/>
      <c r="K16" s="29">
        <f t="shared" si="0"/>
        <v>137</v>
      </c>
      <c r="L16" s="29">
        <f t="shared" si="1"/>
        <v>0</v>
      </c>
      <c r="M16" s="30"/>
    </row>
    <row r="17" spans="1:12" ht="24" customHeight="1">
      <c r="A17" s="4" t="s">
        <v>5</v>
      </c>
      <c r="B17" s="43" t="s">
        <v>30</v>
      </c>
      <c r="C17" s="43"/>
      <c r="D17" s="23">
        <v>18</v>
      </c>
      <c r="E17" s="15">
        <v>0.20359687818120123</v>
      </c>
      <c r="F17" s="24">
        <v>5</v>
      </c>
      <c r="G17" s="15">
        <v>0.11175681716584711</v>
      </c>
      <c r="H17" s="23">
        <v>13</v>
      </c>
      <c r="I17" s="20">
        <v>0.2976871994504236</v>
      </c>
      <c r="K17" s="29">
        <f t="shared" si="0"/>
        <v>18</v>
      </c>
      <c r="L17" s="29">
        <f t="shared" si="1"/>
        <v>0</v>
      </c>
    </row>
    <row r="18" spans="1:12" ht="15" customHeight="1">
      <c r="A18" s="3" t="s">
        <v>6</v>
      </c>
      <c r="B18" s="1" t="s">
        <v>36</v>
      </c>
      <c r="C18" s="1"/>
      <c r="D18" s="23">
        <v>248</v>
      </c>
      <c r="E18" s="15">
        <v>2.8051125438298836</v>
      </c>
      <c r="F18" s="24">
        <v>108</v>
      </c>
      <c r="G18" s="15">
        <v>2.413947250782298</v>
      </c>
      <c r="H18" s="24">
        <v>140</v>
      </c>
      <c r="I18" s="20">
        <v>3.2058621479276392</v>
      </c>
      <c r="K18" s="29">
        <f t="shared" si="0"/>
        <v>248</v>
      </c>
      <c r="L18" s="29">
        <f t="shared" si="1"/>
        <v>0</v>
      </c>
    </row>
    <row r="19" spans="1:12" ht="15" customHeight="1">
      <c r="A19" s="3" t="s">
        <v>7</v>
      </c>
      <c r="B19" s="1" t="s">
        <v>50</v>
      </c>
      <c r="C19" s="1"/>
      <c r="D19" s="23">
        <v>75</v>
      </c>
      <c r="E19" s="15">
        <v>0.848320325755005</v>
      </c>
      <c r="F19" s="24">
        <v>32</v>
      </c>
      <c r="G19" s="15">
        <v>0.7152436298614215</v>
      </c>
      <c r="H19" s="24">
        <v>43</v>
      </c>
      <c r="I19" s="20">
        <v>0.984657659720632</v>
      </c>
      <c r="K19" s="29">
        <f t="shared" si="0"/>
        <v>75</v>
      </c>
      <c r="L19" s="29">
        <f t="shared" si="1"/>
        <v>0</v>
      </c>
    </row>
    <row r="20" spans="1:12" ht="15" customHeight="1">
      <c r="A20" s="3" t="s">
        <v>8</v>
      </c>
      <c r="B20" s="1" t="s">
        <v>9</v>
      </c>
      <c r="C20" s="1"/>
      <c r="D20" s="23">
        <v>162</v>
      </c>
      <c r="E20" s="15">
        <v>1.8323719036308113</v>
      </c>
      <c r="F20" s="24">
        <v>67</v>
      </c>
      <c r="G20" s="15">
        <v>1.4975413500223513</v>
      </c>
      <c r="H20" s="24">
        <v>95</v>
      </c>
      <c r="I20" s="20">
        <v>2.1754064575223264</v>
      </c>
      <c r="K20" s="29">
        <f t="shared" si="0"/>
        <v>162</v>
      </c>
      <c r="L20" s="29">
        <f t="shared" si="1"/>
        <v>0</v>
      </c>
    </row>
    <row r="21" spans="1:12" ht="15" customHeight="1">
      <c r="A21" s="3" t="s">
        <v>10</v>
      </c>
      <c r="B21" s="1" t="s">
        <v>51</v>
      </c>
      <c r="C21" s="1"/>
      <c r="D21" s="23">
        <v>1</v>
      </c>
      <c r="E21" s="15">
        <v>0.0113109376767334</v>
      </c>
      <c r="F21" s="26" t="s">
        <v>63</v>
      </c>
      <c r="G21" s="15" t="s">
        <v>61</v>
      </c>
      <c r="H21" s="23">
        <v>1</v>
      </c>
      <c r="I21" s="20">
        <v>0.02289901534234028</v>
      </c>
      <c r="K21" s="29" t="e">
        <f t="shared" si="0"/>
        <v>#VALUE!</v>
      </c>
      <c r="L21" s="29" t="e">
        <f t="shared" si="1"/>
        <v>#VALUE!</v>
      </c>
    </row>
    <row r="22" spans="1:12" ht="15" customHeight="1">
      <c r="A22" s="3" t="s">
        <v>11</v>
      </c>
      <c r="B22" s="1" t="s">
        <v>12</v>
      </c>
      <c r="C22" s="1"/>
      <c r="D22" s="26" t="s">
        <v>63</v>
      </c>
      <c r="E22" s="15" t="s">
        <v>61</v>
      </c>
      <c r="F22" s="26" t="s">
        <v>63</v>
      </c>
      <c r="G22" s="15" t="s">
        <v>61</v>
      </c>
      <c r="H22" s="26" t="s">
        <v>63</v>
      </c>
      <c r="I22" s="20" t="s">
        <v>61</v>
      </c>
      <c r="K22" s="29" t="e">
        <f t="shared" si="0"/>
        <v>#VALUE!</v>
      </c>
      <c r="L22" s="29" t="e">
        <f t="shared" si="1"/>
        <v>#VALUE!</v>
      </c>
    </row>
    <row r="23" spans="1:12" ht="15" customHeight="1">
      <c r="A23" s="3" t="s">
        <v>13</v>
      </c>
      <c r="B23" s="1" t="s">
        <v>37</v>
      </c>
      <c r="C23" s="1"/>
      <c r="D23" s="23">
        <v>4203</v>
      </c>
      <c r="E23" s="15">
        <v>47.539871055310485</v>
      </c>
      <c r="F23" s="23">
        <v>1918</v>
      </c>
      <c r="G23" s="15">
        <v>42.869915064818954</v>
      </c>
      <c r="H23" s="24">
        <v>2285</v>
      </c>
      <c r="I23" s="20">
        <v>52.32425005724753</v>
      </c>
      <c r="K23" s="29">
        <f t="shared" si="0"/>
        <v>4203</v>
      </c>
      <c r="L23" s="29">
        <f t="shared" si="1"/>
        <v>0</v>
      </c>
    </row>
    <row r="24" spans="1:12" ht="15" customHeight="1">
      <c r="A24" s="3"/>
      <c r="B24" s="2" t="s">
        <v>24</v>
      </c>
      <c r="C24" s="1" t="s">
        <v>46</v>
      </c>
      <c r="D24" s="23">
        <v>560</v>
      </c>
      <c r="E24" s="15">
        <v>6.334125098970704</v>
      </c>
      <c r="F24" s="24">
        <v>345</v>
      </c>
      <c r="G24" s="15">
        <v>7.711220384443451</v>
      </c>
      <c r="H24" s="24">
        <v>215</v>
      </c>
      <c r="I24" s="20">
        <v>4.92328829860316</v>
      </c>
      <c r="K24" s="29">
        <f t="shared" si="0"/>
        <v>560</v>
      </c>
      <c r="L24" s="29">
        <f t="shared" si="1"/>
        <v>0</v>
      </c>
    </row>
    <row r="25" spans="1:12" ht="24" customHeight="1">
      <c r="A25" s="3"/>
      <c r="B25" s="12"/>
      <c r="C25" s="16" t="s">
        <v>47</v>
      </c>
      <c r="D25" s="23">
        <v>1468</v>
      </c>
      <c r="E25" s="15">
        <v>16.60445650944463</v>
      </c>
      <c r="F25" s="24">
        <v>668</v>
      </c>
      <c r="G25" s="15">
        <v>14.930710773357175</v>
      </c>
      <c r="H25" s="24">
        <v>800</v>
      </c>
      <c r="I25" s="20">
        <v>18.319212273872225</v>
      </c>
      <c r="K25" s="29">
        <f t="shared" si="0"/>
        <v>1468</v>
      </c>
      <c r="L25" s="29">
        <f t="shared" si="1"/>
        <v>0</v>
      </c>
    </row>
    <row r="26" spans="1:12" ht="15" customHeight="1">
      <c r="A26" s="3"/>
      <c r="B26" s="12"/>
      <c r="C26" s="1" t="s">
        <v>48</v>
      </c>
      <c r="D26" s="23">
        <v>1060</v>
      </c>
      <c r="E26" s="15">
        <v>11.989593937337405</v>
      </c>
      <c r="F26" s="24">
        <v>401</v>
      </c>
      <c r="G26" s="15">
        <v>8.96289673670094</v>
      </c>
      <c r="H26" s="24">
        <v>659</v>
      </c>
      <c r="I26" s="20">
        <v>15.090451110602244</v>
      </c>
      <c r="K26" s="29">
        <f t="shared" si="0"/>
        <v>1060</v>
      </c>
      <c r="L26" s="29">
        <f t="shared" si="1"/>
        <v>0</v>
      </c>
    </row>
    <row r="27" spans="1:12" ht="15" customHeight="1">
      <c r="A27" s="3" t="s">
        <v>14</v>
      </c>
      <c r="B27" s="1" t="s">
        <v>33</v>
      </c>
      <c r="C27" s="1"/>
      <c r="D27" s="23">
        <v>435</v>
      </c>
      <c r="E27" s="15">
        <v>4.920257889379029</v>
      </c>
      <c r="F27" s="24">
        <v>257</v>
      </c>
      <c r="G27" s="15">
        <v>5.744300402324542</v>
      </c>
      <c r="H27" s="24">
        <v>178</v>
      </c>
      <c r="I27" s="20">
        <v>4.07602473093657</v>
      </c>
      <c r="K27" s="29">
        <f t="shared" si="0"/>
        <v>435</v>
      </c>
      <c r="L27" s="29">
        <f t="shared" si="1"/>
        <v>0</v>
      </c>
    </row>
    <row r="28" spans="1:12" ht="15" customHeight="1">
      <c r="A28" s="3"/>
      <c r="B28" s="2" t="s">
        <v>24</v>
      </c>
      <c r="C28" s="1" t="s">
        <v>49</v>
      </c>
      <c r="D28" s="23">
        <v>181</v>
      </c>
      <c r="E28" s="15">
        <v>2.047279719488746</v>
      </c>
      <c r="F28" s="24">
        <v>105</v>
      </c>
      <c r="G28" s="15">
        <v>2.3468931604827894</v>
      </c>
      <c r="H28" s="24">
        <v>76</v>
      </c>
      <c r="I28" s="20">
        <v>1.7403251660178611</v>
      </c>
      <c r="K28" s="29">
        <f t="shared" si="0"/>
        <v>181</v>
      </c>
      <c r="L28" s="29">
        <f t="shared" si="1"/>
        <v>0</v>
      </c>
    </row>
    <row r="29" spans="1:12" ht="15" customHeight="1">
      <c r="A29" s="3" t="s">
        <v>15</v>
      </c>
      <c r="B29" s="1" t="s">
        <v>16</v>
      </c>
      <c r="C29" s="1"/>
      <c r="D29" s="23">
        <v>408</v>
      </c>
      <c r="E29" s="15">
        <v>4.614862572107228</v>
      </c>
      <c r="F29" s="24">
        <v>226</v>
      </c>
      <c r="G29" s="15">
        <v>5.051408135896289</v>
      </c>
      <c r="H29" s="24">
        <v>182</v>
      </c>
      <c r="I29" s="20">
        <v>4.1676207923059305</v>
      </c>
      <c r="K29" s="29">
        <f t="shared" si="0"/>
        <v>408</v>
      </c>
      <c r="L29" s="29">
        <f t="shared" si="1"/>
        <v>0</v>
      </c>
    </row>
    <row r="30" spans="1:12" ht="15" customHeight="1">
      <c r="A30" s="3" t="s">
        <v>17</v>
      </c>
      <c r="B30" s="1" t="s">
        <v>52</v>
      </c>
      <c r="C30" s="1"/>
      <c r="D30" s="23">
        <v>16</v>
      </c>
      <c r="E30" s="15">
        <v>0.1809750028277344</v>
      </c>
      <c r="F30" s="24">
        <v>9</v>
      </c>
      <c r="G30" s="15">
        <v>0.2011622708985248</v>
      </c>
      <c r="H30" s="24">
        <v>7</v>
      </c>
      <c r="I30" s="20">
        <v>0.16029310739638197</v>
      </c>
      <c r="K30" s="29">
        <f t="shared" si="0"/>
        <v>16</v>
      </c>
      <c r="L30" s="29">
        <f t="shared" si="1"/>
        <v>0</v>
      </c>
    </row>
    <row r="31" spans="1:12" ht="24" customHeight="1">
      <c r="A31" s="5" t="s">
        <v>38</v>
      </c>
      <c r="B31" s="36" t="s">
        <v>34</v>
      </c>
      <c r="C31" s="36"/>
      <c r="D31" s="23">
        <v>10</v>
      </c>
      <c r="E31" s="15">
        <v>0.11310937676733401</v>
      </c>
      <c r="F31" s="24">
        <v>6</v>
      </c>
      <c r="G31" s="15">
        <v>0.13410818059901655</v>
      </c>
      <c r="H31" s="24">
        <v>4</v>
      </c>
      <c r="I31" s="20">
        <v>0.09159606136936112</v>
      </c>
      <c r="K31" s="29">
        <f t="shared" si="0"/>
        <v>10</v>
      </c>
      <c r="L31" s="29">
        <f t="shared" si="1"/>
        <v>0</v>
      </c>
    </row>
    <row r="32" spans="1:12" ht="15" customHeight="1">
      <c r="A32" s="3" t="s">
        <v>18</v>
      </c>
      <c r="B32" s="1" t="s">
        <v>19</v>
      </c>
      <c r="C32" s="1"/>
      <c r="D32" s="23">
        <v>123</v>
      </c>
      <c r="E32" s="15">
        <v>1.3912453342382083</v>
      </c>
      <c r="F32" s="24">
        <v>60</v>
      </c>
      <c r="G32" s="15">
        <v>1.3410818059901655</v>
      </c>
      <c r="H32" s="24">
        <v>63</v>
      </c>
      <c r="I32" s="20">
        <v>1.4426379665674376</v>
      </c>
      <c r="K32" s="29">
        <f t="shared" si="0"/>
        <v>123</v>
      </c>
      <c r="L32" s="29">
        <f t="shared" si="1"/>
        <v>0</v>
      </c>
    </row>
    <row r="33" spans="1:12" ht="15" customHeight="1">
      <c r="A33" s="3" t="s">
        <v>20</v>
      </c>
      <c r="B33" s="1" t="s">
        <v>21</v>
      </c>
      <c r="C33" s="1"/>
      <c r="D33" s="26" t="s">
        <v>63</v>
      </c>
      <c r="E33" s="15" t="s">
        <v>61</v>
      </c>
      <c r="F33" s="26" t="s">
        <v>63</v>
      </c>
      <c r="G33" s="15" t="s">
        <v>61</v>
      </c>
      <c r="H33" s="26" t="s">
        <v>63</v>
      </c>
      <c r="I33" s="6" t="s">
        <v>61</v>
      </c>
      <c r="K33" s="29" t="e">
        <f t="shared" si="0"/>
        <v>#VALUE!</v>
      </c>
      <c r="L33" s="29" t="e">
        <f t="shared" si="1"/>
        <v>#VALUE!</v>
      </c>
    </row>
    <row r="34" spans="1:12" ht="15" customHeight="1">
      <c r="A34" s="3" t="s">
        <v>22</v>
      </c>
      <c r="B34" s="1" t="s">
        <v>35</v>
      </c>
      <c r="C34" s="1"/>
      <c r="D34" s="23">
        <v>26</v>
      </c>
      <c r="E34" s="15">
        <v>0.2940843795950684</v>
      </c>
      <c r="F34" s="23">
        <v>12</v>
      </c>
      <c r="G34" s="15">
        <v>0.2682163611980331</v>
      </c>
      <c r="H34" s="24">
        <v>14</v>
      </c>
      <c r="I34" s="20">
        <v>0.32058621479276395</v>
      </c>
      <c r="K34" s="29">
        <f t="shared" si="0"/>
        <v>26</v>
      </c>
      <c r="L34" s="29">
        <f t="shared" si="1"/>
        <v>0</v>
      </c>
    </row>
    <row r="35" spans="1:12" ht="24" customHeight="1">
      <c r="A35" s="5" t="s">
        <v>31</v>
      </c>
      <c r="B35" s="36" t="s">
        <v>54</v>
      </c>
      <c r="C35" s="36"/>
      <c r="D35" s="23">
        <v>15</v>
      </c>
      <c r="E35" s="15">
        <v>0.16966406515100102</v>
      </c>
      <c r="F35" s="24">
        <v>6</v>
      </c>
      <c r="G35" s="15">
        <v>0.13410818059901655</v>
      </c>
      <c r="H35" s="24">
        <v>9</v>
      </c>
      <c r="I35" s="20">
        <v>0.20609113808106252</v>
      </c>
      <c r="K35" s="29">
        <f t="shared" si="0"/>
        <v>15</v>
      </c>
      <c r="L35" s="29">
        <f t="shared" si="1"/>
        <v>0</v>
      </c>
    </row>
    <row r="36" spans="1:12" ht="24" customHeight="1">
      <c r="A36" s="5" t="s">
        <v>32</v>
      </c>
      <c r="B36" s="36" t="s">
        <v>29</v>
      </c>
      <c r="C36" s="36"/>
      <c r="D36" s="23">
        <v>91</v>
      </c>
      <c r="E36" s="15">
        <v>1.0292953285827395</v>
      </c>
      <c r="F36" s="24">
        <v>53</v>
      </c>
      <c r="G36" s="15">
        <v>1.1846222619579794</v>
      </c>
      <c r="H36" s="24">
        <v>38</v>
      </c>
      <c r="I36" s="20">
        <v>0.8701625830089306</v>
      </c>
      <c r="K36" s="29">
        <f t="shared" si="0"/>
        <v>91</v>
      </c>
      <c r="L36" s="29">
        <f t="shared" si="1"/>
        <v>0</v>
      </c>
    </row>
    <row r="37" spans="1:12" ht="15" customHeight="1">
      <c r="A37" s="3" t="s">
        <v>23</v>
      </c>
      <c r="B37" s="1" t="s">
        <v>53</v>
      </c>
      <c r="C37" s="1"/>
      <c r="D37" s="23">
        <v>511</v>
      </c>
      <c r="E37" s="15">
        <v>5.779889152810768</v>
      </c>
      <c r="F37" s="24">
        <v>372</v>
      </c>
      <c r="G37" s="15">
        <v>8.314707197139025</v>
      </c>
      <c r="H37" s="24">
        <v>139</v>
      </c>
      <c r="I37" s="20">
        <v>3.1829631325852987</v>
      </c>
      <c r="K37" s="29">
        <f t="shared" si="0"/>
        <v>511</v>
      </c>
      <c r="L37" s="29">
        <f t="shared" si="1"/>
        <v>0</v>
      </c>
    </row>
    <row r="38" spans="1:12" ht="15" customHeight="1">
      <c r="A38" s="3"/>
      <c r="B38" s="2" t="s">
        <v>24</v>
      </c>
      <c r="C38" s="1" t="s">
        <v>25</v>
      </c>
      <c r="D38" s="23">
        <v>132</v>
      </c>
      <c r="E38" s="15">
        <v>1.4930437733288089</v>
      </c>
      <c r="F38" s="24">
        <v>118</v>
      </c>
      <c r="G38" s="15">
        <v>2.637460885113992</v>
      </c>
      <c r="H38" s="24">
        <v>14</v>
      </c>
      <c r="I38" s="20">
        <v>0.32058621479276395</v>
      </c>
      <c r="K38" s="29">
        <f t="shared" si="0"/>
        <v>132</v>
      </c>
      <c r="L38" s="29">
        <f t="shared" si="1"/>
        <v>0</v>
      </c>
    </row>
    <row r="39" spans="1:5" ht="8.25" customHeight="1">
      <c r="A39" s="3"/>
      <c r="B39" s="2"/>
      <c r="C39" s="1"/>
      <c r="D39" s="1"/>
      <c r="E39" s="1"/>
    </row>
    <row r="40" spans="1:7" ht="12.75">
      <c r="A40" s="38" t="s">
        <v>59</v>
      </c>
      <c r="B40" s="38"/>
      <c r="C40" s="38"/>
      <c r="D40" s="38"/>
      <c r="E40" s="39"/>
      <c r="F40" s="39"/>
      <c r="G40" s="39"/>
    </row>
    <row r="42" ht="12.75">
      <c r="D42" s="27"/>
    </row>
  </sheetData>
  <mergeCells count="14">
    <mergeCell ref="A40:G40"/>
    <mergeCell ref="A2:C2"/>
    <mergeCell ref="A1:I1"/>
    <mergeCell ref="B17:C17"/>
    <mergeCell ref="A3:C5"/>
    <mergeCell ref="D4:E4"/>
    <mergeCell ref="D3:I3"/>
    <mergeCell ref="F4:G4"/>
    <mergeCell ref="B35:C35"/>
    <mergeCell ref="B36:C36"/>
    <mergeCell ref="H4:I4"/>
    <mergeCell ref="A6:C6"/>
    <mergeCell ref="B31:C31"/>
    <mergeCell ref="A7:C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2012-03-12T10:22:56Z</cp:lastPrinted>
  <dcterms:created xsi:type="dcterms:W3CDTF">2001-09-19T07:10:27Z</dcterms:created>
  <dcterms:modified xsi:type="dcterms:W3CDTF">2012-03-12T11:41:31Z</dcterms:modified>
  <cp:category/>
  <cp:version/>
  <cp:contentType/>
  <cp:contentStatus/>
</cp:coreProperties>
</file>