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3245" windowHeight="8640" activeTab="0"/>
  </bookViews>
  <sheets>
    <sheet name="0616" sheetId="1" r:id="rId1"/>
  </sheets>
  <definedNames/>
  <calcPr fullCalcOnLoad="1"/>
</workbook>
</file>

<file path=xl/sharedStrings.xml><?xml version="1.0" encoding="utf-8"?>
<sst xmlns="http://schemas.openxmlformats.org/spreadsheetml/2006/main" count="61" uniqueCount="57">
  <si>
    <t>LESNICTVÍ</t>
  </si>
  <si>
    <t>FORESTRY</t>
  </si>
  <si>
    <t>Dřeviny</t>
  </si>
  <si>
    <t>Zalesňování celkem 
(ha)</t>
  </si>
  <si>
    <t>z toho sadbou 
(ha)</t>
  </si>
  <si>
    <t>Podíl zalesňování sadbou 
(%)</t>
  </si>
  <si>
    <t>Spotřeba sazenic 
(tis. ks)</t>
  </si>
  <si>
    <t>Průměrná spotřeba sazenic 
na 1 ha</t>
  </si>
  <si>
    <t>Tree species</t>
  </si>
  <si>
    <t>Afforestation/
/reforestation, 
total (ha)</t>
  </si>
  <si>
    <t>incl.: Planting (ha)</t>
  </si>
  <si>
    <t>% of afforestation/ reforestation  by planting</t>
  </si>
  <si>
    <t>Consumption of transplants
 (thousand pieces)</t>
  </si>
  <si>
    <t>Average consumption of transplants per ha</t>
  </si>
  <si>
    <t>Jehličnaté celkem</t>
  </si>
  <si>
    <t>Coniferous, total</t>
  </si>
  <si>
    <t>v tom:</t>
  </si>
  <si>
    <t>smrk</t>
  </si>
  <si>
    <t>Spruce</t>
  </si>
  <si>
    <t>jedle</t>
  </si>
  <si>
    <t>Fir</t>
  </si>
  <si>
    <t>douglaska</t>
  </si>
  <si>
    <t>Douglas fir</t>
  </si>
  <si>
    <t>borovice všech druhů</t>
  </si>
  <si>
    <t>Pines of all sorts</t>
  </si>
  <si>
    <t>modřín</t>
  </si>
  <si>
    <t>Larch</t>
  </si>
  <si>
    <t>ostatní jehličnaté</t>
  </si>
  <si>
    <t>Other coniferous</t>
  </si>
  <si>
    <t>Listnaté celkem</t>
  </si>
  <si>
    <t>Non-coniferous,
 total</t>
  </si>
  <si>
    <t>dub</t>
  </si>
  <si>
    <t>Oak</t>
  </si>
  <si>
    <t>buk</t>
  </si>
  <si>
    <t>Beech</t>
  </si>
  <si>
    <t>jasan</t>
  </si>
  <si>
    <t>Ash</t>
  </si>
  <si>
    <t>javor</t>
  </si>
  <si>
    <t>Maple</t>
  </si>
  <si>
    <t>lípa</t>
  </si>
  <si>
    <t>Linden</t>
  </si>
  <si>
    <t>olše</t>
  </si>
  <si>
    <t>Alder</t>
  </si>
  <si>
    <t>bříza</t>
  </si>
  <si>
    <t>Birch</t>
  </si>
  <si>
    <t>topol a osika</t>
  </si>
  <si>
    <t>Poplar and aspen</t>
  </si>
  <si>
    <t>ostatní listnaté</t>
  </si>
  <si>
    <t>Other non-
coniferous</t>
  </si>
  <si>
    <t>Jehličnaté a listnaté celkem</t>
  </si>
  <si>
    <t>Coniferous and non-coniferous, total</t>
  </si>
  <si>
    <t>*) Podniky s 20 a více zaměstnanci  a subjekty hospodařící na 
    lesních pozemcích s rozlohou 200 ha a více,
    vše se sídlem v kraji</t>
  </si>
  <si>
    <r>
      <t>*)</t>
    </r>
    <r>
      <rPr>
        <i/>
        <sz val="8"/>
        <rFont val="Arial CE"/>
        <family val="2"/>
      </rPr>
      <t xml:space="preserve"> Enterprises with 20 employees or more and
   businesses managing forest land 200 ha or more 
   in area, all with head office in the region</t>
    </r>
  </si>
  <si>
    <t>-</t>
  </si>
  <si>
    <t>x</t>
  </si>
  <si>
    <r>
      <t>6-</t>
    </r>
    <r>
      <rPr>
        <sz val="12"/>
        <rFont val="Arial CE"/>
        <family val="2"/>
      </rPr>
      <t>16</t>
    </r>
    <r>
      <rPr>
        <b/>
        <sz val="12"/>
        <rFont val="Arial CE"/>
        <family val="2"/>
      </rPr>
      <t>. Zalesňování a spotřeba sazenic podle druhů dřevin v roce 2002</t>
    </r>
    <r>
      <rPr>
        <b/>
        <vertAlign val="superscript"/>
        <sz val="12"/>
        <rFont val="Arial CE"/>
        <family val="2"/>
      </rPr>
      <t xml:space="preserve"> *)</t>
    </r>
  </si>
  <si>
    <r>
      <t>Afforestation/reforestation and consumption of transplants: by tree species, 2002</t>
    </r>
    <r>
      <rPr>
        <i/>
        <vertAlign val="superscript"/>
        <sz val="12"/>
        <rFont val="Arial CE"/>
        <family val="2"/>
      </rPr>
      <t>*)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</si>
</sst>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14">
    <font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b/>
      <i/>
      <sz val="12"/>
      <name val="Arial CE"/>
      <family val="2"/>
    </font>
    <font>
      <sz val="9"/>
      <name val="Arial CE"/>
      <family val="2"/>
    </font>
    <font>
      <i/>
      <sz val="12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sz val="8"/>
      <name val="Arial CE"/>
      <family val="2"/>
    </font>
    <font>
      <i/>
      <vertAlign val="superscript"/>
      <sz val="8"/>
      <name val="Arial CE"/>
      <family val="2"/>
    </font>
    <font>
      <i/>
      <sz val="8"/>
      <name val="Arial CE"/>
      <family val="2"/>
    </font>
    <font>
      <sz val="12"/>
      <name val="Arial CE"/>
      <family val="2"/>
    </font>
    <font>
      <b/>
      <vertAlign val="superscript"/>
      <sz val="12"/>
      <name val="Arial CE"/>
      <family val="2"/>
    </font>
    <font>
      <i/>
      <vertAlign val="superscript"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wrapText="1"/>
    </xf>
    <xf numFmtId="164" fontId="2" fillId="0" borderId="5" xfId="0" applyNumberFormat="1" applyFont="1" applyFill="1" applyBorder="1" applyAlignment="1">
      <alignment/>
    </xf>
    <xf numFmtId="165" fontId="2" fillId="0" borderId="5" xfId="0" applyNumberFormat="1" applyFont="1" applyFill="1" applyBorder="1" applyAlignment="1">
      <alignment/>
    </xf>
    <xf numFmtId="3" fontId="2" fillId="0" borderId="5" xfId="0" applyNumberFormat="1" applyFont="1" applyFill="1" applyBorder="1" applyAlignment="1">
      <alignment/>
    </xf>
    <xf numFmtId="0" fontId="7" fillId="0" borderId="6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164" fontId="4" fillId="0" borderId="5" xfId="0" applyNumberFormat="1" applyFont="1" applyFill="1" applyBorder="1" applyAlignment="1">
      <alignment/>
    </xf>
    <xf numFmtId="165" fontId="4" fillId="0" borderId="5" xfId="0" applyNumberFormat="1" applyFont="1" applyFill="1" applyBorder="1" applyAlignment="1">
      <alignment/>
    </xf>
    <xf numFmtId="3" fontId="4" fillId="0" borderId="5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4" fillId="0" borderId="7" xfId="0" applyFont="1" applyFill="1" applyBorder="1" applyAlignment="1">
      <alignment horizontal="left" wrapText="1" indent="1"/>
    </xf>
    <xf numFmtId="0" fontId="6" fillId="0" borderId="0" xfId="0" applyFont="1" applyFill="1" applyBorder="1" applyAlignment="1">
      <alignment horizontal="left" wrapText="1" indent="1"/>
    </xf>
    <xf numFmtId="164" fontId="4" fillId="0" borderId="5" xfId="0" applyNumberFormat="1" applyFont="1" applyFill="1" applyBorder="1" applyAlignment="1">
      <alignment horizontal="right"/>
    </xf>
    <xf numFmtId="165" fontId="4" fillId="0" borderId="5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0" fontId="7" fillId="0" borderId="8" xfId="0" applyFont="1" applyFill="1" applyBorder="1" applyAlignment="1">
      <alignment wrapText="1"/>
    </xf>
    <xf numFmtId="0" fontId="4" fillId="0" borderId="5" xfId="0" applyFont="1" applyFill="1" applyBorder="1" applyAlignment="1">
      <alignment/>
    </xf>
    <xf numFmtId="3" fontId="4" fillId="0" borderId="5" xfId="0" applyNumberFormat="1" applyFont="1" applyFill="1" applyBorder="1" applyAlignment="1">
      <alignment horizontal="right"/>
    </xf>
    <xf numFmtId="164" fontId="2" fillId="0" borderId="5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 wrapText="1" indent="3"/>
    </xf>
    <xf numFmtId="0" fontId="0" fillId="2" borderId="0" xfId="0" applyAlignment="1">
      <alignment horizontal="left" wrapText="1"/>
    </xf>
    <xf numFmtId="0" fontId="4" fillId="0" borderId="9" xfId="0" applyFont="1" applyFill="1" applyBorder="1" applyAlignment="1">
      <alignment horizontal="center" vertical="center" wrapText="1"/>
    </xf>
    <xf numFmtId="0" fontId="0" fillId="2" borderId="10" xfId="0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6.375" style="4" customWidth="1"/>
    <col min="2" max="2" width="11.125" style="4" customWidth="1"/>
    <col min="3" max="3" width="8.00390625" style="4" customWidth="1"/>
    <col min="4" max="4" width="11.00390625" style="4" customWidth="1"/>
    <col min="5" max="5" width="11.625" style="4" customWidth="1"/>
    <col min="6" max="6" width="11.25390625" style="4" customWidth="1"/>
    <col min="7" max="7" width="16.625" style="4" customWidth="1"/>
    <col min="8" max="16384" width="9.125" style="4" customWidth="1"/>
  </cols>
  <sheetData>
    <row r="1" spans="1:7" ht="15.75">
      <c r="A1" s="1" t="s">
        <v>0</v>
      </c>
      <c r="B1" s="2"/>
      <c r="C1" s="2"/>
      <c r="D1" s="2"/>
      <c r="E1" s="2"/>
      <c r="F1" s="2"/>
      <c r="G1" s="3" t="s">
        <v>1</v>
      </c>
    </row>
    <row r="2" spans="2:7" ht="12.75" customHeight="1">
      <c r="B2" s="2"/>
      <c r="C2" s="2"/>
      <c r="D2" s="2"/>
      <c r="E2" s="2"/>
      <c r="F2" s="2"/>
      <c r="G2" s="3"/>
    </row>
    <row r="3" spans="1:7" ht="18.75">
      <c r="A3" s="1" t="s">
        <v>55</v>
      </c>
      <c r="B3" s="2"/>
      <c r="C3" s="2"/>
      <c r="D3" s="2"/>
      <c r="E3" s="2"/>
      <c r="F3" s="2"/>
      <c r="G3" s="2"/>
    </row>
    <row r="4" spans="1:7" ht="30.75" customHeight="1">
      <c r="A4" s="29" t="s">
        <v>56</v>
      </c>
      <c r="B4" s="30"/>
      <c r="C4" s="30"/>
      <c r="D4" s="30"/>
      <c r="E4" s="30"/>
      <c r="F4" s="30"/>
      <c r="G4" s="30"/>
    </row>
    <row r="5" spans="1:7" ht="12.75" thickBot="1">
      <c r="A5" s="5"/>
      <c r="B5" s="5"/>
      <c r="C5" s="5"/>
      <c r="D5" s="5"/>
      <c r="E5" s="5"/>
      <c r="F5" s="5"/>
      <c r="G5" s="5"/>
    </row>
    <row r="6" spans="1:7" s="7" customFormat="1" ht="48" customHeight="1">
      <c r="A6" s="31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33" t="s">
        <v>8</v>
      </c>
    </row>
    <row r="7" spans="1:7" s="7" customFormat="1" ht="57.75" customHeight="1" thickBot="1">
      <c r="A7" s="32"/>
      <c r="B7" s="8" t="s">
        <v>9</v>
      </c>
      <c r="C7" s="8" t="s">
        <v>10</v>
      </c>
      <c r="D7" s="8" t="s">
        <v>11</v>
      </c>
      <c r="E7" s="8" t="s">
        <v>12</v>
      </c>
      <c r="F7" s="8" t="s">
        <v>13</v>
      </c>
      <c r="G7" s="34"/>
    </row>
    <row r="8" spans="1:7" s="14" customFormat="1" ht="25.5" customHeight="1">
      <c r="A8" s="9" t="s">
        <v>14</v>
      </c>
      <c r="B8" s="10">
        <v>1050</v>
      </c>
      <c r="C8" s="10">
        <v>1039.8</v>
      </c>
      <c r="D8" s="11">
        <f>SUM(C8/B8)*100</f>
        <v>99.02857142857142</v>
      </c>
      <c r="E8" s="12">
        <v>4429</v>
      </c>
      <c r="F8" s="12">
        <v>4260</v>
      </c>
      <c r="G8" s="13" t="s">
        <v>15</v>
      </c>
    </row>
    <row r="9" spans="1:7" s="14" customFormat="1" ht="12">
      <c r="A9" s="15" t="s">
        <v>16</v>
      </c>
      <c r="B9" s="26"/>
      <c r="C9" s="16"/>
      <c r="D9" s="17"/>
      <c r="E9" s="18"/>
      <c r="F9" s="18"/>
      <c r="G9" s="19"/>
    </row>
    <row r="10" spans="1:7" s="14" customFormat="1" ht="13.5" customHeight="1">
      <c r="A10" s="20" t="s">
        <v>17</v>
      </c>
      <c r="B10" s="16">
        <v>842.7</v>
      </c>
      <c r="C10" s="16">
        <v>832.5</v>
      </c>
      <c r="D10" s="17">
        <f aca="true" t="shared" si="0" ref="D10:D16">SUM(C10/B10)*100</f>
        <v>98.78960484158063</v>
      </c>
      <c r="E10" s="18">
        <v>3120</v>
      </c>
      <c r="F10" s="18">
        <f aca="true" t="shared" si="1" ref="F10:F27">SUM(E10/C10)*1000</f>
        <v>3747.747747747748</v>
      </c>
      <c r="G10" s="21" t="s">
        <v>18</v>
      </c>
    </row>
    <row r="11" spans="1:7" s="14" customFormat="1" ht="13.5" customHeight="1">
      <c r="A11" s="20" t="s">
        <v>19</v>
      </c>
      <c r="B11" s="16">
        <v>23.8</v>
      </c>
      <c r="C11" s="16">
        <v>23.8</v>
      </c>
      <c r="D11" s="17">
        <f t="shared" si="0"/>
        <v>100</v>
      </c>
      <c r="E11" s="18">
        <v>96</v>
      </c>
      <c r="F11" s="18">
        <f t="shared" si="1"/>
        <v>4033.613445378151</v>
      </c>
      <c r="G11" s="21" t="s">
        <v>20</v>
      </c>
    </row>
    <row r="12" spans="1:7" s="14" customFormat="1" ht="13.5" customHeight="1">
      <c r="A12" s="20" t="s">
        <v>21</v>
      </c>
      <c r="B12" s="16">
        <v>1</v>
      </c>
      <c r="C12" s="16">
        <v>1</v>
      </c>
      <c r="D12" s="17">
        <f t="shared" si="0"/>
        <v>100</v>
      </c>
      <c r="E12" s="18">
        <v>3</v>
      </c>
      <c r="F12" s="18">
        <f t="shared" si="1"/>
        <v>3000</v>
      </c>
      <c r="G12" s="21" t="s">
        <v>22</v>
      </c>
    </row>
    <row r="13" spans="1:7" s="14" customFormat="1" ht="25.5" customHeight="1">
      <c r="A13" s="20" t="s">
        <v>23</v>
      </c>
      <c r="B13" s="16">
        <v>109.3</v>
      </c>
      <c r="C13" s="16">
        <v>109.3</v>
      </c>
      <c r="D13" s="17">
        <f t="shared" si="0"/>
        <v>100</v>
      </c>
      <c r="E13" s="18">
        <v>980</v>
      </c>
      <c r="F13" s="18">
        <f t="shared" si="1"/>
        <v>8966.148215919487</v>
      </c>
      <c r="G13" s="21" t="s">
        <v>24</v>
      </c>
    </row>
    <row r="14" spans="1:7" s="14" customFormat="1" ht="13.5" customHeight="1">
      <c r="A14" s="20" t="s">
        <v>25</v>
      </c>
      <c r="B14" s="16">
        <v>55.1</v>
      </c>
      <c r="C14" s="16">
        <v>55.1</v>
      </c>
      <c r="D14" s="17">
        <f t="shared" si="0"/>
        <v>100</v>
      </c>
      <c r="E14" s="18">
        <v>181</v>
      </c>
      <c r="F14" s="18">
        <f t="shared" si="1"/>
        <v>3284.9364791288567</v>
      </c>
      <c r="G14" s="21" t="s">
        <v>26</v>
      </c>
    </row>
    <row r="15" spans="1:7" s="14" customFormat="1" ht="24.75" customHeight="1">
      <c r="A15" s="20" t="s">
        <v>27</v>
      </c>
      <c r="B15" s="16">
        <v>18.1</v>
      </c>
      <c r="C15" s="22">
        <v>18.1</v>
      </c>
      <c r="D15" s="17">
        <f t="shared" si="0"/>
        <v>100</v>
      </c>
      <c r="E15" s="18">
        <v>49</v>
      </c>
      <c r="F15" s="18">
        <f t="shared" si="1"/>
        <v>2707.182320441989</v>
      </c>
      <c r="G15" s="21" t="s">
        <v>28</v>
      </c>
    </row>
    <row r="16" spans="1:7" s="14" customFormat="1" ht="24.75" customHeight="1">
      <c r="A16" s="24" t="s">
        <v>29</v>
      </c>
      <c r="B16" s="28">
        <v>539.3</v>
      </c>
      <c r="C16" s="10">
        <v>539.3</v>
      </c>
      <c r="D16" s="11">
        <f t="shared" si="0"/>
        <v>100</v>
      </c>
      <c r="E16" s="12">
        <v>3739</v>
      </c>
      <c r="F16" s="12">
        <v>6932</v>
      </c>
      <c r="G16" s="25" t="s">
        <v>30</v>
      </c>
    </row>
    <row r="17" spans="1:7" s="14" customFormat="1" ht="12.75" customHeight="1">
      <c r="A17" s="15" t="s">
        <v>16</v>
      </c>
      <c r="B17" s="16"/>
      <c r="C17" s="16"/>
      <c r="D17" s="26"/>
      <c r="E17" s="18"/>
      <c r="F17" s="18"/>
      <c r="G17" s="19"/>
    </row>
    <row r="18" spans="1:7" s="14" customFormat="1" ht="13.5" customHeight="1">
      <c r="A18" s="20" t="s">
        <v>31</v>
      </c>
      <c r="B18" s="16">
        <v>111.7</v>
      </c>
      <c r="C18" s="16">
        <v>111.7</v>
      </c>
      <c r="D18" s="17">
        <f aca="true" t="shared" si="2" ref="D18:D27">SUM(C18/B18)*100</f>
        <v>100</v>
      </c>
      <c r="E18" s="18">
        <v>974</v>
      </c>
      <c r="F18" s="18">
        <f t="shared" si="1"/>
        <v>8719.785138764548</v>
      </c>
      <c r="G18" s="21" t="s">
        <v>32</v>
      </c>
    </row>
    <row r="19" spans="1:7" s="14" customFormat="1" ht="13.5" customHeight="1">
      <c r="A19" s="20" t="s">
        <v>33</v>
      </c>
      <c r="B19" s="16">
        <v>291.7</v>
      </c>
      <c r="C19" s="16">
        <v>291.7</v>
      </c>
      <c r="D19" s="17">
        <f t="shared" si="2"/>
        <v>100</v>
      </c>
      <c r="E19" s="18">
        <v>2123</v>
      </c>
      <c r="F19" s="18">
        <f t="shared" si="1"/>
        <v>7278.025368529312</v>
      </c>
      <c r="G19" s="21" t="s">
        <v>34</v>
      </c>
    </row>
    <row r="20" spans="1:7" s="14" customFormat="1" ht="13.5" customHeight="1">
      <c r="A20" s="20" t="s">
        <v>35</v>
      </c>
      <c r="B20" s="16">
        <v>18.8</v>
      </c>
      <c r="C20" s="16">
        <v>18.8</v>
      </c>
      <c r="D20" s="17">
        <f t="shared" si="2"/>
        <v>100</v>
      </c>
      <c r="E20" s="18">
        <v>98</v>
      </c>
      <c r="F20" s="18">
        <f t="shared" si="1"/>
        <v>5212.765957446808</v>
      </c>
      <c r="G20" s="21" t="s">
        <v>36</v>
      </c>
    </row>
    <row r="21" spans="1:7" s="14" customFormat="1" ht="13.5" customHeight="1">
      <c r="A21" s="20" t="s">
        <v>37</v>
      </c>
      <c r="B21" s="16">
        <v>34.2</v>
      </c>
      <c r="C21" s="16">
        <v>34.1</v>
      </c>
      <c r="D21" s="17">
        <f t="shared" si="2"/>
        <v>99.70760233918128</v>
      </c>
      <c r="E21" s="18">
        <v>181</v>
      </c>
      <c r="F21" s="18">
        <f t="shared" si="1"/>
        <v>5307.91788856305</v>
      </c>
      <c r="G21" s="21" t="s">
        <v>38</v>
      </c>
    </row>
    <row r="22" spans="1:7" s="14" customFormat="1" ht="13.5" customHeight="1">
      <c r="A22" s="20" t="s">
        <v>39</v>
      </c>
      <c r="B22" s="16">
        <v>27.7</v>
      </c>
      <c r="C22" s="16">
        <v>27.7</v>
      </c>
      <c r="D22" s="17">
        <f t="shared" si="2"/>
        <v>100</v>
      </c>
      <c r="E22" s="18">
        <v>145</v>
      </c>
      <c r="F22" s="18">
        <f t="shared" si="1"/>
        <v>5234.657039711191</v>
      </c>
      <c r="G22" s="21" t="s">
        <v>40</v>
      </c>
    </row>
    <row r="23" spans="1:7" s="14" customFormat="1" ht="13.5" customHeight="1">
      <c r="A23" s="20" t="s">
        <v>41</v>
      </c>
      <c r="B23" s="16">
        <v>24.9</v>
      </c>
      <c r="C23" s="16">
        <v>24.9</v>
      </c>
      <c r="D23" s="17">
        <f t="shared" si="2"/>
        <v>100</v>
      </c>
      <c r="E23" s="18">
        <v>82</v>
      </c>
      <c r="F23" s="18">
        <f t="shared" si="1"/>
        <v>3293.1726907630523</v>
      </c>
      <c r="G23" s="21" t="s">
        <v>42</v>
      </c>
    </row>
    <row r="24" spans="1:7" s="14" customFormat="1" ht="13.5" customHeight="1">
      <c r="A24" s="20" t="s">
        <v>43</v>
      </c>
      <c r="B24" s="16">
        <v>8.5</v>
      </c>
      <c r="C24" s="16">
        <v>8.5</v>
      </c>
      <c r="D24" s="17">
        <f t="shared" si="2"/>
        <v>100</v>
      </c>
      <c r="E24" s="18">
        <v>47</v>
      </c>
      <c r="F24" s="18">
        <f t="shared" si="1"/>
        <v>5529.411764705882</v>
      </c>
      <c r="G24" s="21" t="s">
        <v>44</v>
      </c>
    </row>
    <row r="25" spans="1:7" s="14" customFormat="1" ht="13.5" customHeight="1">
      <c r="A25" s="20" t="s">
        <v>45</v>
      </c>
      <c r="B25" s="22" t="s">
        <v>53</v>
      </c>
      <c r="C25" s="22" t="s">
        <v>53</v>
      </c>
      <c r="D25" s="23" t="s">
        <v>54</v>
      </c>
      <c r="E25" s="22" t="s">
        <v>53</v>
      </c>
      <c r="F25" s="27" t="s">
        <v>54</v>
      </c>
      <c r="G25" s="21" t="s">
        <v>46</v>
      </c>
    </row>
    <row r="26" spans="1:7" s="14" customFormat="1" ht="22.5" customHeight="1">
      <c r="A26" s="20" t="s">
        <v>47</v>
      </c>
      <c r="B26" s="16">
        <v>21.8</v>
      </c>
      <c r="C26" s="16">
        <v>21.8</v>
      </c>
      <c r="D26" s="17">
        <f t="shared" si="2"/>
        <v>100</v>
      </c>
      <c r="E26" s="18">
        <v>89</v>
      </c>
      <c r="F26" s="18">
        <f t="shared" si="1"/>
        <v>4082.56880733945</v>
      </c>
      <c r="G26" s="21" t="s">
        <v>48</v>
      </c>
    </row>
    <row r="27" spans="1:7" s="14" customFormat="1" ht="35.25" customHeight="1">
      <c r="A27" s="24" t="s">
        <v>49</v>
      </c>
      <c r="B27" s="10">
        <v>1589.3</v>
      </c>
      <c r="C27" s="10">
        <v>1579.1</v>
      </c>
      <c r="D27" s="11">
        <f t="shared" si="2"/>
        <v>99.35820801610772</v>
      </c>
      <c r="E27" s="12">
        <v>8168</v>
      </c>
      <c r="F27" s="12">
        <f t="shared" si="1"/>
        <v>5172.566651890317</v>
      </c>
      <c r="G27" s="25" t="s">
        <v>50</v>
      </c>
    </row>
    <row r="29" spans="1:7" ht="34.5" customHeight="1">
      <c r="A29" s="35" t="s">
        <v>51</v>
      </c>
      <c r="B29" s="35"/>
      <c r="C29" s="35"/>
      <c r="D29" s="35"/>
      <c r="E29" s="36" t="s">
        <v>52</v>
      </c>
      <c r="F29" s="37"/>
      <c r="G29" s="37"/>
    </row>
  </sheetData>
  <mergeCells count="5">
    <mergeCell ref="A4:G4"/>
    <mergeCell ref="A6:A7"/>
    <mergeCell ref="G6:G7"/>
    <mergeCell ref="A29:D29"/>
    <mergeCell ref="E29:G29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 - Ústí nad Labem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ČSÚ</cp:lastModifiedBy>
  <cp:lastPrinted>2004-01-22T13:31:18Z</cp:lastPrinted>
  <dcterms:created xsi:type="dcterms:W3CDTF">2003-07-17T08:22:35Z</dcterms:created>
  <dcterms:modified xsi:type="dcterms:W3CDTF">2004-01-22T13:31:23Z</dcterms:modified>
  <cp:category/>
  <cp:version/>
  <cp:contentType/>
  <cp:contentStatus/>
</cp:coreProperties>
</file>