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1190" windowHeight="1152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<sst xmlns="http://schemas.openxmlformats.org/spreadsheetml/2006/main" count="91" uniqueCount="64">
  <si>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</si>
  <si>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</si>
  <si>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</si>
  <si>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</si>
  <si>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</si>
  <si>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</si>
  <si>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</si>
  <si>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</si>
  <si>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</si>
  <si>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</si>
  <si>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</si>
  <si>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</si>
  <si>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</si>
  <si>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</si>
  <si>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</si>
  <si>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</si>
  <si>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</si>
  <si>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</si>
  <si>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</si>
  <si>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</si>
  <si>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</si>
  <si>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</si>
  <si>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</si>
  <si>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</si>
  <si>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</si>
  <si>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</si>
  <si>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</si>
  <si>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</si>
  <si>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</si>
  <si>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</si>
  <si>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</si>
  <si>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</si>
  <si>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</si>
  <si>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</si>
  <si>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</si>
  <si>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</si>
  <si>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</si>
  <si>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</si>
  <si>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</si>
  <si>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</si>
  <si>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</si>
  <si>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</si>
  <si>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</si>
  <si>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 xml:space="preserve">XIII.
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</si>
  <si>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</si>
  <si>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</si>
  <si>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</si>
  <si>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</si>
  <si>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</si>
  <si>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</si>
  <si>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</si>
  <si>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XVII.
</t>
  </si>
  <si>
    <t xml:space="preserve">Vrozené vady, deformace a chromozomální
abnormality (Q00 - Q99)  </t>
  </si>
  <si>
    <t xml:space="preserve">XVIII.
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</si>
  <si>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</si>
  <si>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</si>
  <si>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</si>
  <si>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</si>
  <si>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t>(předběžné údaje)</t>
  </si>
  <si>
    <r>
      <t>v %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</si>
  <si>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podíl zemřelých podle jednotlivých příčin smrti k celkovému počtu zemřelých</t>
    </r>
  </si>
  <si>
    <t xml:space="preserve">- </t>
  </si>
  <si>
    <t xml:space="preserve">x </t>
  </si>
  <si>
    <t>Tab. D.5  Zemřelí podle příčin smrti ve Zlínském kraji v 1. až 3. čtvrtletí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</si>
</sst>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66" fontId="5" fillId="0" borderId="12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67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top"/>
    </xf>
    <xf numFmtId="167" fontId="5" fillId="0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166" fontId="5" fillId="0" borderId="19" xfId="0" applyNumberFormat="1" applyFont="1" applyFill="1" applyBorder="1" applyAlignment="1">
      <alignment horizontal="right"/>
    </xf>
    <xf numFmtId="167" fontId="5" fillId="0" borderId="19" xfId="0" applyNumberFormat="1" applyFont="1" applyBorder="1" applyAlignment="1">
      <alignment horizontal="right"/>
    </xf>
    <xf numFmtId="167" fontId="5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4.125" style="4" customWidth="1"/>
    <col min="2" max="2" width="7.00390625" style="1" customWidth="1"/>
    <col min="3" max="3" width="31.375" style="1" customWidth="1"/>
    <col min="4" max="4" width="7.125" style="1" customWidth="1"/>
    <col min="5" max="5" width="6.75390625" style="1" customWidth="1"/>
    <col min="6" max="8" width="7.125" style="1" customWidth="1"/>
    <col min="9" max="9" width="7.125" style="2" customWidth="1"/>
    <col min="10" max="16384" width="9.125" style="1" customWidth="1"/>
  </cols>
  <sheetData>
    <row r="1" spans="1:9" ht="12.75" customHeight="1">
      <c r="A1" s="49" t="s">
        <v>63</v>
      </c>
      <c r="B1" s="49"/>
      <c r="C1" s="49"/>
      <c r="D1" s="49"/>
      <c r="E1" s="49"/>
      <c r="F1" s="47"/>
      <c r="G1" s="47"/>
      <c r="H1" s="47"/>
      <c r="I1" s="47"/>
    </row>
    <row r="2" spans="1:9" ht="12.75" customHeight="1">
      <c r="A2" s="5"/>
      <c r="B2" s="5"/>
      <c r="C2" s="5"/>
      <c r="D2" s="5"/>
      <c r="E2" s="5"/>
      <c r="F2" s="6"/>
      <c r="G2" s="6"/>
      <c r="H2" s="6"/>
      <c r="I2" s="7"/>
    </row>
    <row r="3" spans="1:9" ht="12.75" customHeight="1" thickBot="1">
      <c r="A3" s="48" t="s">
        <v>58</v>
      </c>
      <c r="B3" s="48"/>
      <c r="C3" s="48"/>
      <c r="D3" s="8"/>
      <c r="E3" s="8"/>
      <c r="F3" s="8"/>
      <c r="G3" s="8"/>
      <c r="H3" s="8"/>
      <c r="I3" s="9"/>
    </row>
    <row r="4" spans="1:9" ht="15" customHeight="1">
      <c r="A4" s="51"/>
      <c r="B4" s="52"/>
      <c r="C4" s="52"/>
      <c r="D4" s="59" t="s">
        <v>0</v>
      </c>
      <c r="E4" s="60"/>
      <c r="F4" s="60"/>
      <c r="G4" s="60"/>
      <c r="H4" s="60"/>
      <c r="I4" s="61"/>
    </row>
    <row r="5" spans="1:9" ht="15" customHeight="1">
      <c r="A5" s="53"/>
      <c r="B5" s="54"/>
      <c r="C5" s="54"/>
      <c r="D5" s="57" t="s">
        <v>1</v>
      </c>
      <c r="E5" s="58"/>
      <c r="F5" s="62" t="s">
        <v>2</v>
      </c>
      <c r="G5" s="62"/>
      <c r="H5" s="62" t="s">
        <v>3</v>
      </c>
      <c r="I5" s="63"/>
    </row>
    <row r="6" spans="1:9" ht="15" customHeight="1" thickBot="1">
      <c r="A6" s="55"/>
      <c r="B6" s="56"/>
      <c r="C6" s="56"/>
      <c r="D6" s="10" t="s">
        <v>4</v>
      </c>
      <c r="E6" s="10" t="s">
        <v>59</v>
      </c>
      <c r="F6" s="11" t="s">
        <v>4</v>
      </c>
      <c r="G6" s="10" t="s">
        <v>59</v>
      </c>
      <c r="H6" s="10" t="s">
        <v>4</v>
      </c>
      <c r="I6" s="29" t="s">
        <v>59</v>
      </c>
    </row>
    <row r="7" spans="1:9" ht="12.75" customHeight="1">
      <c r="A7" s="64" t="s">
        <v>5</v>
      </c>
      <c r="B7" s="65"/>
      <c r="C7" s="65"/>
      <c r="D7" s="12">
        <v>4487</v>
      </c>
      <c r="E7" s="13">
        <f>D7/D7*100</f>
        <v>100</v>
      </c>
      <c r="F7" s="12">
        <v>2321</v>
      </c>
      <c r="G7" s="13">
        <f>F7/F7*100</f>
        <v>100</v>
      </c>
      <c r="H7" s="12">
        <v>2166</v>
      </c>
      <c r="I7" s="30">
        <f>H7/H7*100</f>
        <v>100</v>
      </c>
    </row>
    <row r="8" spans="1:9" ht="12.75" customHeight="1">
      <c r="A8" s="44" t="s">
        <v>6</v>
      </c>
      <c r="B8" s="45"/>
      <c r="C8" s="45"/>
      <c r="D8" s="14"/>
      <c r="E8" s="15"/>
      <c r="F8" s="16"/>
      <c r="G8" s="17"/>
      <c r="H8" s="17"/>
      <c r="I8" s="31"/>
    </row>
    <row r="9" spans="1:9" ht="12.75" customHeight="1">
      <c r="A9" s="32" t="s">
        <v>7</v>
      </c>
      <c r="B9" s="19" t="s">
        <v>8</v>
      </c>
      <c r="C9" s="19"/>
      <c r="D9" s="20">
        <v>48</v>
      </c>
      <c r="E9" s="21">
        <f>D9/D$7*100</f>
        <v>1.0697570759973256</v>
      </c>
      <c r="F9" s="22">
        <v>21</v>
      </c>
      <c r="G9" s="21">
        <f>F9/F$7*100</f>
        <v>0.904782421370099</v>
      </c>
      <c r="H9" s="22">
        <v>27</v>
      </c>
      <c r="I9" s="33">
        <f>H9/H$7*100</f>
        <v>1.2465373961218837</v>
      </c>
    </row>
    <row r="10" spans="1:9" ht="12.75" customHeight="1">
      <c r="A10" s="32" t="s">
        <v>9</v>
      </c>
      <c r="B10" s="19" t="s">
        <v>10</v>
      </c>
      <c r="C10" s="19"/>
      <c r="D10" s="20">
        <v>1003</v>
      </c>
      <c r="E10" s="21">
        <f aca="true" t="shared" si="0" ref="E10:E21">D10/D$7*100</f>
        <v>22.353465567194117</v>
      </c>
      <c r="F10" s="22">
        <v>535</v>
      </c>
      <c r="G10" s="21">
        <f aca="true" t="shared" si="1" ref="G10:G15">F10/F$7*100</f>
        <v>23.050409306333478</v>
      </c>
      <c r="H10" s="22">
        <v>468</v>
      </c>
      <c r="I10" s="33">
        <f aca="true" t="shared" si="2" ref="I10:I17">H10/H$7*100</f>
        <v>21.60664819944598</v>
      </c>
    </row>
    <row r="11" spans="1:9" ht="12.75" customHeight="1">
      <c r="A11" s="32"/>
      <c r="B11" s="24" t="s">
        <v>11</v>
      </c>
      <c r="C11" s="19" t="s">
        <v>12</v>
      </c>
      <c r="D11" s="25">
        <v>983</v>
      </c>
      <c r="E11" s="21">
        <f t="shared" si="0"/>
        <v>21.90773345219523</v>
      </c>
      <c r="F11" s="22">
        <v>526</v>
      </c>
      <c r="G11" s="21">
        <f t="shared" si="1"/>
        <v>22.662645411460577</v>
      </c>
      <c r="H11" s="22">
        <v>457</v>
      </c>
      <c r="I11" s="33">
        <f t="shared" si="2"/>
        <v>21.098799630655588</v>
      </c>
    </row>
    <row r="12" spans="1:9" ht="12.75" customHeight="1">
      <c r="A12" s="32"/>
      <c r="B12" s="24" t="s">
        <v>11</v>
      </c>
      <c r="C12" s="19" t="s">
        <v>13</v>
      </c>
      <c r="D12" s="22">
        <v>85</v>
      </c>
      <c r="E12" s="21">
        <f t="shared" si="0"/>
        <v>1.894361488745264</v>
      </c>
      <c r="F12" s="22">
        <v>46</v>
      </c>
      <c r="G12" s="21">
        <f t="shared" si="1"/>
        <v>1.981904351572598</v>
      </c>
      <c r="H12" s="22">
        <v>39</v>
      </c>
      <c r="I12" s="33">
        <f t="shared" si="2"/>
        <v>1.8005540166204987</v>
      </c>
    </row>
    <row r="13" spans="1:9" ht="12.75" customHeight="1">
      <c r="A13" s="32"/>
      <c r="B13" s="9"/>
      <c r="C13" s="19" t="s">
        <v>14</v>
      </c>
      <c r="D13" s="22">
        <v>40</v>
      </c>
      <c r="E13" s="21">
        <f t="shared" si="0"/>
        <v>0.8914642299977713</v>
      </c>
      <c r="F13" s="22">
        <v>25</v>
      </c>
      <c r="G13" s="21">
        <f t="shared" si="1"/>
        <v>1.0771219302024988</v>
      </c>
      <c r="H13" s="22">
        <v>15</v>
      </c>
      <c r="I13" s="33">
        <f t="shared" si="2"/>
        <v>0.6925207756232686</v>
      </c>
    </row>
    <row r="14" spans="1:9" ht="12.75" customHeight="1">
      <c r="A14" s="32"/>
      <c r="B14" s="9"/>
      <c r="C14" s="19" t="s">
        <v>15</v>
      </c>
      <c r="D14" s="22">
        <v>13</v>
      </c>
      <c r="E14" s="21">
        <f t="shared" si="0"/>
        <v>0.2897258747492757</v>
      </c>
      <c r="F14" s="22">
        <v>12</v>
      </c>
      <c r="G14" s="21">
        <f t="shared" si="1"/>
        <v>0.5170185264971995</v>
      </c>
      <c r="H14" s="22">
        <v>1</v>
      </c>
      <c r="I14" s="33">
        <f t="shared" si="2"/>
        <v>0.04616805170821791</v>
      </c>
    </row>
    <row r="15" spans="1:9" ht="12.75" customHeight="1">
      <c r="A15" s="32"/>
      <c r="B15" s="9"/>
      <c r="C15" s="19" t="s">
        <v>16</v>
      </c>
      <c r="D15" s="22">
        <v>162</v>
      </c>
      <c r="E15" s="21">
        <f t="shared" si="0"/>
        <v>3.610430131490974</v>
      </c>
      <c r="F15" s="22">
        <v>120</v>
      </c>
      <c r="G15" s="21">
        <f t="shared" si="1"/>
        <v>5.1701852649719955</v>
      </c>
      <c r="H15" s="22">
        <v>42</v>
      </c>
      <c r="I15" s="33">
        <f t="shared" si="2"/>
        <v>1.9390581717451523</v>
      </c>
    </row>
    <row r="16" spans="1:9" ht="12.75" customHeight="1">
      <c r="A16" s="32"/>
      <c r="B16" s="9"/>
      <c r="C16" s="19" t="s">
        <v>17</v>
      </c>
      <c r="D16" s="22">
        <v>65</v>
      </c>
      <c r="E16" s="21">
        <f t="shared" si="0"/>
        <v>1.4486293737463785</v>
      </c>
      <c r="F16" s="27">
        <v>1</v>
      </c>
      <c r="G16" s="23" t="s">
        <v>62</v>
      </c>
      <c r="H16" s="22">
        <v>64</v>
      </c>
      <c r="I16" s="33">
        <f t="shared" si="2"/>
        <v>2.954755309325946</v>
      </c>
    </row>
    <row r="17" spans="1:9" s="3" customFormat="1" ht="25.5" customHeight="1">
      <c r="A17" s="32"/>
      <c r="B17" s="9"/>
      <c r="C17" s="26" t="s">
        <v>18</v>
      </c>
      <c r="D17" s="22">
        <v>67</v>
      </c>
      <c r="E17" s="21">
        <f t="shared" si="0"/>
        <v>1.493202585246267</v>
      </c>
      <c r="F17" s="22">
        <v>33</v>
      </c>
      <c r="G17" s="21">
        <f>F17/F$7*100</f>
        <v>1.4218009478672986</v>
      </c>
      <c r="H17" s="22">
        <v>34</v>
      </c>
      <c r="I17" s="33">
        <f t="shared" si="2"/>
        <v>1.569713758079409</v>
      </c>
    </row>
    <row r="18" spans="1:10" ht="25.5" customHeight="1">
      <c r="A18" s="34" t="s">
        <v>19</v>
      </c>
      <c r="B18" s="50" t="s">
        <v>20</v>
      </c>
      <c r="C18" s="50"/>
      <c r="D18" s="22">
        <v>5</v>
      </c>
      <c r="E18" s="21">
        <f t="shared" si="0"/>
        <v>0.11143302874972141</v>
      </c>
      <c r="F18" s="22">
        <v>3</v>
      </c>
      <c r="G18" s="21">
        <f>F18/F$7*100</f>
        <v>0.12925463162429987</v>
      </c>
      <c r="H18" s="27">
        <v>2</v>
      </c>
      <c r="I18" s="35" t="s">
        <v>62</v>
      </c>
      <c r="J18" s="28"/>
    </row>
    <row r="19" spans="1:9" ht="12.75" customHeight="1">
      <c r="A19" s="32" t="s">
        <v>21</v>
      </c>
      <c r="B19" s="19" t="s">
        <v>22</v>
      </c>
      <c r="C19" s="19"/>
      <c r="D19" s="22">
        <v>88</v>
      </c>
      <c r="E19" s="21">
        <f t="shared" si="0"/>
        <v>1.9612213059950971</v>
      </c>
      <c r="F19" s="22">
        <v>39</v>
      </c>
      <c r="G19" s="21">
        <f>F19/F$7*100</f>
        <v>1.680310211115898</v>
      </c>
      <c r="H19" s="22">
        <v>49</v>
      </c>
      <c r="I19" s="33">
        <f>H19/H$7*100</f>
        <v>2.2622345337026775</v>
      </c>
    </row>
    <row r="20" spans="1:9" ht="12.75" customHeight="1">
      <c r="A20" s="32" t="s">
        <v>23</v>
      </c>
      <c r="B20" s="19" t="s">
        <v>24</v>
      </c>
      <c r="C20" s="19"/>
      <c r="D20" s="22">
        <v>34</v>
      </c>
      <c r="E20" s="21">
        <f t="shared" si="0"/>
        <v>0.7577445954981057</v>
      </c>
      <c r="F20" s="22">
        <v>20</v>
      </c>
      <c r="G20" s="21">
        <f>F20/F$7*100</f>
        <v>0.8616975441619992</v>
      </c>
      <c r="H20" s="22">
        <v>14</v>
      </c>
      <c r="I20" s="33">
        <f>H20/H$7*100</f>
        <v>0.6463527239150507</v>
      </c>
    </row>
    <row r="21" spans="1:9" ht="12.75" customHeight="1">
      <c r="A21" s="32" t="s">
        <v>25</v>
      </c>
      <c r="B21" s="19" t="s">
        <v>26</v>
      </c>
      <c r="C21" s="19"/>
      <c r="D21" s="22">
        <v>85</v>
      </c>
      <c r="E21" s="21">
        <f t="shared" si="0"/>
        <v>1.894361488745264</v>
      </c>
      <c r="F21" s="22">
        <v>38</v>
      </c>
      <c r="G21" s="21">
        <f>F21/F$7*100</f>
        <v>1.6372253339077985</v>
      </c>
      <c r="H21" s="22">
        <v>47</v>
      </c>
      <c r="I21" s="33">
        <f>H21/H$7*100</f>
        <v>2.169898430286242</v>
      </c>
    </row>
    <row r="22" spans="1:9" ht="12.75" customHeight="1">
      <c r="A22" s="32" t="s">
        <v>27</v>
      </c>
      <c r="B22" s="19" t="s">
        <v>28</v>
      </c>
      <c r="C22" s="19"/>
      <c r="D22" s="27" t="s">
        <v>61</v>
      </c>
      <c r="E22" s="23" t="s">
        <v>62</v>
      </c>
      <c r="F22" s="27" t="s">
        <v>61</v>
      </c>
      <c r="G22" s="23" t="s">
        <v>62</v>
      </c>
      <c r="H22" s="27" t="s">
        <v>61</v>
      </c>
      <c r="I22" s="35" t="s">
        <v>62</v>
      </c>
    </row>
    <row r="23" spans="1:9" ht="12.75" customHeight="1">
      <c r="A23" s="32" t="s">
        <v>29</v>
      </c>
      <c r="B23" s="19" t="s">
        <v>30</v>
      </c>
      <c r="C23" s="19"/>
      <c r="D23" s="27" t="s">
        <v>61</v>
      </c>
      <c r="E23" s="23" t="s">
        <v>62</v>
      </c>
      <c r="F23" s="27" t="s">
        <v>61</v>
      </c>
      <c r="G23" s="23" t="s">
        <v>62</v>
      </c>
      <c r="H23" s="27" t="s">
        <v>61</v>
      </c>
      <c r="I23" s="35" t="s">
        <v>62</v>
      </c>
    </row>
    <row r="24" spans="1:9" ht="12.75" customHeight="1">
      <c r="A24" s="32" t="s">
        <v>31</v>
      </c>
      <c r="B24" s="19" t="s">
        <v>32</v>
      </c>
      <c r="C24" s="19"/>
      <c r="D24" s="22">
        <v>2357</v>
      </c>
      <c r="E24" s="21">
        <f aca="true" t="shared" si="3" ref="E24:E33">D24/D$7*100</f>
        <v>52.52952975261868</v>
      </c>
      <c r="F24" s="22">
        <v>1107</v>
      </c>
      <c r="G24" s="21">
        <f aca="true" t="shared" si="4" ref="G24:G30">F24/F$7*100</f>
        <v>47.694959069366654</v>
      </c>
      <c r="H24" s="22">
        <v>1250</v>
      </c>
      <c r="I24" s="33">
        <f aca="true" t="shared" si="5" ref="I24:I33">H24/H$7*100</f>
        <v>57.710064635272396</v>
      </c>
    </row>
    <row r="25" spans="1:9" ht="12.75" customHeight="1">
      <c r="A25" s="32"/>
      <c r="B25" s="24" t="s">
        <v>11</v>
      </c>
      <c r="C25" s="19" t="s">
        <v>33</v>
      </c>
      <c r="D25" s="22">
        <v>254</v>
      </c>
      <c r="E25" s="21">
        <f t="shared" si="3"/>
        <v>5.6607978604858475</v>
      </c>
      <c r="F25" s="22">
        <v>134</v>
      </c>
      <c r="G25" s="21">
        <f t="shared" si="4"/>
        <v>5.773373545885394</v>
      </c>
      <c r="H25" s="22">
        <v>120</v>
      </c>
      <c r="I25" s="33">
        <f t="shared" si="5"/>
        <v>5.540166204986149</v>
      </c>
    </row>
    <row r="26" spans="1:9" ht="25.5" customHeight="1">
      <c r="A26" s="32"/>
      <c r="B26" s="9"/>
      <c r="C26" s="26" t="s">
        <v>34</v>
      </c>
      <c r="D26" s="22">
        <v>982</v>
      </c>
      <c r="E26" s="21">
        <f t="shared" si="3"/>
        <v>21.885446846445287</v>
      </c>
      <c r="F26" s="22">
        <v>452</v>
      </c>
      <c r="G26" s="21">
        <f t="shared" si="4"/>
        <v>19.47436449806118</v>
      </c>
      <c r="H26" s="22">
        <v>530</v>
      </c>
      <c r="I26" s="33">
        <f t="shared" si="5"/>
        <v>24.469067405355492</v>
      </c>
    </row>
    <row r="27" spans="1:9" ht="12.75" customHeight="1">
      <c r="A27" s="32"/>
      <c r="B27" s="9"/>
      <c r="C27" s="19" t="s">
        <v>35</v>
      </c>
      <c r="D27" s="22">
        <v>440</v>
      </c>
      <c r="E27" s="21">
        <f t="shared" si="3"/>
        <v>9.806106529975485</v>
      </c>
      <c r="F27" s="22">
        <v>198</v>
      </c>
      <c r="G27" s="21">
        <f t="shared" si="4"/>
        <v>8.530805687203792</v>
      </c>
      <c r="H27" s="22">
        <v>242</v>
      </c>
      <c r="I27" s="33">
        <f t="shared" si="5"/>
        <v>11.172668513388736</v>
      </c>
    </row>
    <row r="28" spans="1:9" ht="12.75" customHeight="1">
      <c r="A28" s="32" t="s">
        <v>36</v>
      </c>
      <c r="B28" s="19" t="s">
        <v>37</v>
      </c>
      <c r="C28" s="19"/>
      <c r="D28" s="22">
        <v>221</v>
      </c>
      <c r="E28" s="21">
        <f t="shared" si="3"/>
        <v>4.9253398707376865</v>
      </c>
      <c r="F28" s="22">
        <v>132</v>
      </c>
      <c r="G28" s="21">
        <f t="shared" si="4"/>
        <v>5.687203791469194</v>
      </c>
      <c r="H28" s="22">
        <v>89</v>
      </c>
      <c r="I28" s="33">
        <f t="shared" si="5"/>
        <v>4.108956602031395</v>
      </c>
    </row>
    <row r="29" spans="1:9" ht="12.75" customHeight="1">
      <c r="A29" s="32"/>
      <c r="B29" s="24" t="s">
        <v>11</v>
      </c>
      <c r="C29" s="19" t="s">
        <v>38</v>
      </c>
      <c r="D29" s="22">
        <v>89</v>
      </c>
      <c r="E29" s="21">
        <f t="shared" si="3"/>
        <v>1.9835079117450412</v>
      </c>
      <c r="F29" s="22">
        <v>49</v>
      </c>
      <c r="G29" s="21">
        <f t="shared" si="4"/>
        <v>2.1111589831968978</v>
      </c>
      <c r="H29" s="22">
        <v>40</v>
      </c>
      <c r="I29" s="33">
        <f t="shared" si="5"/>
        <v>1.8467220683287167</v>
      </c>
    </row>
    <row r="30" spans="1:9" ht="12.75" customHeight="1">
      <c r="A30" s="32" t="s">
        <v>39</v>
      </c>
      <c r="B30" s="19" t="s">
        <v>40</v>
      </c>
      <c r="C30" s="19"/>
      <c r="D30" s="22">
        <v>215</v>
      </c>
      <c r="E30" s="21">
        <f t="shared" si="3"/>
        <v>4.791620236238021</v>
      </c>
      <c r="F30" s="22">
        <v>125</v>
      </c>
      <c r="G30" s="21">
        <f t="shared" si="4"/>
        <v>5.385609651012495</v>
      </c>
      <c r="H30" s="22">
        <v>90</v>
      </c>
      <c r="I30" s="33">
        <f t="shared" si="5"/>
        <v>4.1551246537396125</v>
      </c>
    </row>
    <row r="31" spans="1:9" ht="12.75" customHeight="1">
      <c r="A31" s="32" t="s">
        <v>41</v>
      </c>
      <c r="B31" s="19" t="s">
        <v>42</v>
      </c>
      <c r="C31" s="19"/>
      <c r="D31" s="22">
        <v>10</v>
      </c>
      <c r="E31" s="21">
        <f t="shared" si="3"/>
        <v>0.22286605749944283</v>
      </c>
      <c r="F31" s="27">
        <v>3</v>
      </c>
      <c r="G31" s="23" t="s">
        <v>62</v>
      </c>
      <c r="H31" s="22">
        <v>7</v>
      </c>
      <c r="I31" s="33">
        <f t="shared" si="5"/>
        <v>0.32317636195752536</v>
      </c>
    </row>
    <row r="32" spans="1:9" ht="25.5" customHeight="1">
      <c r="A32" s="36" t="s">
        <v>43</v>
      </c>
      <c r="B32" s="43" t="s">
        <v>44</v>
      </c>
      <c r="C32" s="43"/>
      <c r="D32" s="22">
        <v>18</v>
      </c>
      <c r="E32" s="21">
        <f t="shared" si="3"/>
        <v>0.40115890349899713</v>
      </c>
      <c r="F32" s="22">
        <v>9</v>
      </c>
      <c r="G32" s="21">
        <f>F32/F$7*100</f>
        <v>0.3877638948728996</v>
      </c>
      <c r="H32" s="22">
        <v>9</v>
      </c>
      <c r="I32" s="33">
        <f t="shared" si="5"/>
        <v>0.41551246537396125</v>
      </c>
    </row>
    <row r="33" spans="1:9" ht="12.75" customHeight="1">
      <c r="A33" s="32" t="s">
        <v>45</v>
      </c>
      <c r="B33" s="19" t="s">
        <v>46</v>
      </c>
      <c r="C33" s="19"/>
      <c r="D33" s="22">
        <v>59</v>
      </c>
      <c r="E33" s="21">
        <f t="shared" si="3"/>
        <v>1.3149097392467126</v>
      </c>
      <c r="F33" s="22">
        <v>35</v>
      </c>
      <c r="G33" s="21">
        <f>F33/F$7*100</f>
        <v>1.5079707022834985</v>
      </c>
      <c r="H33" s="22">
        <v>24</v>
      </c>
      <c r="I33" s="33">
        <f t="shared" si="5"/>
        <v>1.10803324099723</v>
      </c>
    </row>
    <row r="34" spans="1:9" ht="12.75" customHeight="1">
      <c r="A34" s="32" t="s">
        <v>47</v>
      </c>
      <c r="B34" s="19" t="s">
        <v>48</v>
      </c>
      <c r="C34" s="19"/>
      <c r="D34" s="27" t="s">
        <v>61</v>
      </c>
      <c r="E34" s="23" t="s">
        <v>62</v>
      </c>
      <c r="F34" s="27" t="s">
        <v>61</v>
      </c>
      <c r="G34" s="23" t="s">
        <v>62</v>
      </c>
      <c r="H34" s="27" t="s">
        <v>61</v>
      </c>
      <c r="I34" s="35" t="s">
        <v>62</v>
      </c>
    </row>
    <row r="35" spans="1:9" ht="12.75" customHeight="1">
      <c r="A35" s="32" t="s">
        <v>49</v>
      </c>
      <c r="B35" s="19" t="s">
        <v>50</v>
      </c>
      <c r="C35" s="19"/>
      <c r="D35" s="22">
        <v>6</v>
      </c>
      <c r="E35" s="21">
        <f>D35/D$7*100</f>
        <v>0.1337196344996657</v>
      </c>
      <c r="F35" s="22">
        <v>4</v>
      </c>
      <c r="G35" s="21">
        <f>F35/F$7*100</f>
        <v>0.17233950883239982</v>
      </c>
      <c r="H35" s="22">
        <v>2</v>
      </c>
      <c r="I35" s="33">
        <f>H35/H$7*100</f>
        <v>0.09233610341643582</v>
      </c>
    </row>
    <row r="36" spans="1:9" ht="25.5" customHeight="1">
      <c r="A36" s="36" t="s">
        <v>51</v>
      </c>
      <c r="B36" s="43" t="s">
        <v>52</v>
      </c>
      <c r="C36" s="43"/>
      <c r="D36" s="22">
        <v>11</v>
      </c>
      <c r="E36" s="21">
        <f>D36/D$7*100</f>
        <v>0.24515266324938714</v>
      </c>
      <c r="F36" s="22">
        <v>6</v>
      </c>
      <c r="G36" s="21">
        <f>F36/F$7*100</f>
        <v>0.25850926324859974</v>
      </c>
      <c r="H36" s="22">
        <v>5</v>
      </c>
      <c r="I36" s="33">
        <f>H36/H$7*100</f>
        <v>0.23084025854108958</v>
      </c>
    </row>
    <row r="37" spans="1:9" ht="25.5" customHeight="1">
      <c r="A37" s="36" t="s">
        <v>53</v>
      </c>
      <c r="B37" s="43" t="s">
        <v>54</v>
      </c>
      <c r="C37" s="43"/>
      <c r="D37" s="22">
        <v>58</v>
      </c>
      <c r="E37" s="21">
        <f>D37/D$7*100</f>
        <v>1.2926231334967684</v>
      </c>
      <c r="F37" s="22">
        <v>38</v>
      </c>
      <c r="G37" s="21">
        <f>F37/F$7*100</f>
        <v>1.6372253339077985</v>
      </c>
      <c r="H37" s="22">
        <v>20</v>
      </c>
      <c r="I37" s="33">
        <f>H37/H$7*100</f>
        <v>0.9233610341643583</v>
      </c>
    </row>
    <row r="38" spans="1:9" ht="12.75" customHeight="1">
      <c r="A38" s="32" t="s">
        <v>55</v>
      </c>
      <c r="B38" s="19" t="s">
        <v>56</v>
      </c>
      <c r="C38" s="19"/>
      <c r="D38" s="22">
        <v>269</v>
      </c>
      <c r="E38" s="21">
        <f>D38/D$7*100</f>
        <v>5.995096946735012</v>
      </c>
      <c r="F38" s="22">
        <v>206</v>
      </c>
      <c r="G38" s="21">
        <f>F38/F$7*100</f>
        <v>8.875484704868592</v>
      </c>
      <c r="H38" s="22">
        <v>63</v>
      </c>
      <c r="I38" s="33">
        <f>H38/H$7*100</f>
        <v>2.9085872576177287</v>
      </c>
    </row>
    <row r="39" spans="1:9" ht="12.75" customHeight="1" thickBot="1">
      <c r="A39" s="37"/>
      <c r="B39" s="38" t="s">
        <v>11</v>
      </c>
      <c r="C39" s="39" t="s">
        <v>57</v>
      </c>
      <c r="D39" s="40">
        <v>76</v>
      </c>
      <c r="E39" s="41">
        <f>D39/D$7*100</f>
        <v>1.6937820369957655</v>
      </c>
      <c r="F39" s="40">
        <v>67</v>
      </c>
      <c r="G39" s="41">
        <f>F39/F$7*100</f>
        <v>2.886686772942697</v>
      </c>
      <c r="H39" s="40">
        <v>9</v>
      </c>
      <c r="I39" s="42">
        <f>H39/H$7*100</f>
        <v>0.41551246537396125</v>
      </c>
    </row>
    <row r="40" spans="1:9" ht="6" customHeight="1">
      <c r="A40" s="18"/>
      <c r="B40" s="24"/>
      <c r="C40" s="19"/>
      <c r="D40" s="19"/>
      <c r="E40" s="19"/>
      <c r="F40" s="8"/>
      <c r="G40" s="8"/>
      <c r="H40" s="8"/>
      <c r="I40" s="9"/>
    </row>
    <row r="41" spans="1:9" ht="12.75" customHeight="1">
      <c r="A41" s="46" t="s">
        <v>60</v>
      </c>
      <c r="B41" s="46"/>
      <c r="C41" s="46"/>
      <c r="D41" s="46"/>
      <c r="E41" s="47"/>
      <c r="F41" s="47"/>
      <c r="G41" s="47"/>
      <c r="H41" s="8"/>
      <c r="I41" s="9"/>
    </row>
  </sheetData>
  <sheetProtection/>
  <mergeCells count="14">
    <mergeCell ref="A1:I1"/>
    <mergeCell ref="B18:C18"/>
    <mergeCell ref="A4:C6"/>
    <mergeCell ref="D5:E5"/>
    <mergeCell ref="D4:I4"/>
    <mergeCell ref="F5:G5"/>
    <mergeCell ref="H5:I5"/>
    <mergeCell ref="A7:C7"/>
    <mergeCell ref="B32:C32"/>
    <mergeCell ref="A8:C8"/>
    <mergeCell ref="A41:G41"/>
    <mergeCell ref="A3:C3"/>
    <mergeCell ref="B36:C36"/>
    <mergeCell ref="B37:C37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varekova8956</cp:lastModifiedBy>
  <cp:lastPrinted>2012-06-08T05:20:45Z</cp:lastPrinted>
  <dcterms:created xsi:type="dcterms:W3CDTF">2009-09-10T11:20:56Z</dcterms:created>
  <dcterms:modified xsi:type="dcterms:W3CDTF">2012-12-11T07:37:55Z</dcterms:modified>
  <cp:category/>
  <cp:version/>
  <cp:contentType/>
  <cp:contentStatus/>
</cp:coreProperties>
</file>