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225" windowWidth="11625" windowHeight="11790" activeTab="0"/>
  </bookViews>
  <sheets>
    <sheet name="D5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<sst xmlns="http://schemas.openxmlformats.org/spreadsheetml/2006/main" count="94" uniqueCount="64">
  <si>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Počet zemřelých</t>
  </si>
  <si>
    <t>celkem</t>
  </si>
  <si>
    <t>muži</t>
  </si>
  <si>
    <t>ženy</t>
  </si>
  <si>
    <t>absolutně</t>
  </si>
  <si>
    <t>Zemřelí celkem</t>
  </si>
  <si>
    <t>v tom podle příčin úmrtí:</t>
  </si>
  <si>
    <t>I.</t>
  </si>
  <si>
    <t>Některé infekční a parazitární nemoci (A00 - B99)</t>
  </si>
  <si>
    <t>II.</t>
  </si>
  <si>
    <t>Novotvary (C00 - D48)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</si>
  <si>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</si>
  <si>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</si>
  <si>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</si>
  <si>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</si>
  <si>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</si>
  <si>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</si>
  <si>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</si>
  <si>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</si>
  <si>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III.</t>
  </si>
  <si>
    <t>Nemoci krve, krvetvorných orgánů a některé poruchy týkající se mechanismu imunity (D50 - D89)</t>
  </si>
  <si>
    <t>IV.</t>
  </si>
  <si>
    <t>Nemoci endokrinní, výživy a přeměny látek (E00 - E90)</t>
  </si>
  <si>
    <t>V.</t>
  </si>
  <si>
    <t>Poruchy duševní a poruchy chování (F00 - F99)</t>
  </si>
  <si>
    <t>VI.</t>
  </si>
  <si>
    <t>Nemoci nervové soustavy (G00 - G99)</t>
  </si>
  <si>
    <t>VII.</t>
  </si>
  <si>
    <t>Nemoci oka a očních adnex (H00 - H59)</t>
  </si>
  <si>
    <t>VIII.</t>
  </si>
  <si>
    <t>Nemoci ucha a bradavkového výběžku (H60 - H95)</t>
  </si>
  <si>
    <t>IX.</t>
  </si>
  <si>
    <t>Nemoci oběhové soustavy (I00 - I99)</t>
  </si>
  <si>
    <t>infarkt myokardu (I21 - I23)</t>
  </si>
  <si>
    <t xml:space="preserve">ostatní formy ischemické choroby
srdeční (I20, I24 a I25) </t>
  </si>
  <si>
    <t>cévní nemoci mozku (I60 - I69)</t>
  </si>
  <si>
    <t>X.</t>
  </si>
  <si>
    <t>Nemoci dýchací soustavy (J00 - J99)</t>
  </si>
  <si>
    <t>záněty plic (J12 - J18)</t>
  </si>
  <si>
    <t>XI.</t>
  </si>
  <si>
    <t>Nemoci trávicí soustavy (K00 - K93)</t>
  </si>
  <si>
    <t>XII.</t>
  </si>
  <si>
    <t>Nemoci kůže a podkožního vaziva (L00 - L99)</t>
  </si>
  <si>
    <t xml:space="preserve">XIII.
</t>
  </si>
  <si>
    <t>Nemoci svalové a kosterní soustavy
a pojivové tkáně (M00 -  M99)</t>
  </si>
  <si>
    <t>XIV.</t>
  </si>
  <si>
    <t>Nemoci močové a pohlavní soustavy (N00 - N99)</t>
  </si>
  <si>
    <t>XV.</t>
  </si>
  <si>
    <t>Těhotenství, porod a šestinedělí (O00 - 099)</t>
  </si>
  <si>
    <t>XVI.</t>
  </si>
  <si>
    <t>Některé stavy vzniklé v perinatálním období (P00 - P96)</t>
  </si>
  <si>
    <t xml:space="preserve">XVII.
</t>
  </si>
  <si>
    <t xml:space="preserve">Vrozené vady, deformace a chromozomální
abnormality (Q00 - Q99)  </t>
  </si>
  <si>
    <t xml:space="preserve">XVIII.
</t>
  </si>
  <si>
    <t>Příznaky, znaky a abnormální klinické
a laboratorní nálezy nezařazené jinde (R00 - R99)</t>
  </si>
  <si>
    <t>XX.</t>
  </si>
  <si>
    <t>Vnější příčiny nemocnosti a úmrtnosti (V01 - Y98)</t>
  </si>
  <si>
    <t>sebevraždy (X60 - X84)</t>
  </si>
  <si>
    <t>(předběžné údaje)</t>
  </si>
  <si>
    <r>
      <t>v %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</si>
  <si>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podíl zemřelých podle jednotlivých příčin smrti k celkovému počtu zemřelých</t>
    </r>
  </si>
  <si>
    <t xml:space="preserve">- </t>
  </si>
  <si>
    <t xml:space="preserve">x </t>
  </si>
  <si>
    <t>Tab. D.5  Zemřelí podle příčin smrti ve Zlínském kraji v 1. čtvrtletí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</si>
</sst>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67" fontId="7" fillId="0" borderId="12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6" fontId="5" fillId="0" borderId="12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7" fontId="5" fillId="0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6" fontId="5" fillId="0" borderId="12" xfId="0" applyNumberFormat="1" applyFont="1" applyFill="1" applyBorder="1" applyAlignment="1" quotePrefix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left" wrapText="1"/>
    </xf>
    <xf numFmtId="167" fontId="7" fillId="0" borderId="26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left" wrapText="1"/>
    </xf>
    <xf numFmtId="0" fontId="8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167" fontId="5" fillId="0" borderId="27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 vertical="top"/>
    </xf>
    <xf numFmtId="167" fontId="5" fillId="0" borderId="27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166" fontId="5" fillId="0" borderId="28" xfId="0" applyNumberFormat="1" applyFont="1" applyFill="1" applyBorder="1" applyAlignment="1">
      <alignment horizontal="right"/>
    </xf>
    <xf numFmtId="167" fontId="5" fillId="0" borderId="28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4.125" style="4" customWidth="1"/>
    <col min="2" max="2" width="7.00390625" style="1" customWidth="1"/>
    <col min="3" max="3" width="31.375" style="1" customWidth="1"/>
    <col min="4" max="4" width="7.125" style="1" customWidth="1"/>
    <col min="5" max="5" width="6.75390625" style="1" customWidth="1"/>
    <col min="6" max="8" width="7.125" style="1" customWidth="1"/>
    <col min="9" max="9" width="7.125" style="2" customWidth="1"/>
    <col min="10" max="16384" width="9.125" style="1" customWidth="1"/>
  </cols>
  <sheetData>
    <row r="1" spans="1:9" ht="12.75" customHeight="1">
      <c r="A1" s="27" t="s">
        <v>63</v>
      </c>
      <c r="B1" s="27"/>
      <c r="C1" s="27"/>
      <c r="D1" s="27"/>
      <c r="E1" s="27"/>
      <c r="F1" s="28"/>
      <c r="G1" s="28"/>
      <c r="H1" s="28"/>
      <c r="I1" s="28"/>
    </row>
    <row r="2" spans="1:9" ht="12.75" customHeight="1">
      <c r="A2" s="5"/>
      <c r="B2" s="5"/>
      <c r="C2" s="5"/>
      <c r="D2" s="5"/>
      <c r="E2" s="5"/>
      <c r="F2" s="6"/>
      <c r="G2" s="6"/>
      <c r="H2" s="6"/>
      <c r="I2" s="7"/>
    </row>
    <row r="3" spans="1:9" ht="12.75" customHeight="1" thickBot="1">
      <c r="A3" s="42" t="s">
        <v>58</v>
      </c>
      <c r="B3" s="42"/>
      <c r="C3" s="42"/>
      <c r="D3" s="8"/>
      <c r="E3" s="8"/>
      <c r="F3" s="8"/>
      <c r="G3" s="8"/>
      <c r="H3" s="8"/>
      <c r="I3" s="9"/>
    </row>
    <row r="4" spans="1:9" ht="15" customHeight="1">
      <c r="A4" s="45"/>
      <c r="B4" s="30"/>
      <c r="C4" s="30"/>
      <c r="D4" s="35" t="s">
        <v>0</v>
      </c>
      <c r="E4" s="36"/>
      <c r="F4" s="36"/>
      <c r="G4" s="36"/>
      <c r="H4" s="36"/>
      <c r="I4" s="46"/>
    </row>
    <row r="5" spans="1:9" ht="15" customHeight="1">
      <c r="A5" s="47"/>
      <c r="B5" s="31"/>
      <c r="C5" s="31"/>
      <c r="D5" s="33" t="s">
        <v>1</v>
      </c>
      <c r="E5" s="34"/>
      <c r="F5" s="37" t="s">
        <v>2</v>
      </c>
      <c r="G5" s="37"/>
      <c r="H5" s="37" t="s">
        <v>3</v>
      </c>
      <c r="I5" s="48"/>
    </row>
    <row r="6" spans="1:9" ht="15" customHeight="1" thickBot="1">
      <c r="A6" s="49"/>
      <c r="B6" s="32"/>
      <c r="C6" s="32"/>
      <c r="D6" s="10" t="s">
        <v>4</v>
      </c>
      <c r="E6" s="10" t="s">
        <v>59</v>
      </c>
      <c r="F6" s="11" t="s">
        <v>4</v>
      </c>
      <c r="G6" s="10" t="s">
        <v>59</v>
      </c>
      <c r="H6" s="10" t="s">
        <v>4</v>
      </c>
      <c r="I6" s="50" t="s">
        <v>59</v>
      </c>
    </row>
    <row r="7" spans="1:9" ht="12.75" customHeight="1">
      <c r="A7" s="51" t="s">
        <v>5</v>
      </c>
      <c r="B7" s="38"/>
      <c r="C7" s="38"/>
      <c r="D7" s="12">
        <v>1510</v>
      </c>
      <c r="E7" s="13">
        <f>D7/D7*100</f>
        <v>100</v>
      </c>
      <c r="F7" s="12">
        <v>789</v>
      </c>
      <c r="G7" s="13">
        <f>F7/F7*100</f>
        <v>100</v>
      </c>
      <c r="H7" s="12">
        <v>721</v>
      </c>
      <c r="I7" s="52">
        <f>H7/H7*100</f>
        <v>100</v>
      </c>
    </row>
    <row r="8" spans="1:9" ht="12.75" customHeight="1">
      <c r="A8" s="53" t="s">
        <v>6</v>
      </c>
      <c r="B8" s="40"/>
      <c r="C8" s="40"/>
      <c r="D8" s="14"/>
      <c r="E8" s="15"/>
      <c r="F8" s="16"/>
      <c r="G8" s="17"/>
      <c r="H8" s="17"/>
      <c r="I8" s="54"/>
    </row>
    <row r="9" spans="1:9" ht="12.75" customHeight="1">
      <c r="A9" s="55" t="s">
        <v>7</v>
      </c>
      <c r="B9" s="19" t="s">
        <v>8</v>
      </c>
      <c r="C9" s="19"/>
      <c r="D9" s="20">
        <v>15</v>
      </c>
      <c r="E9" s="21">
        <f>D9/D$7*100</f>
        <v>0.9933774834437087</v>
      </c>
      <c r="F9" s="22">
        <v>7</v>
      </c>
      <c r="G9" s="21">
        <f>F9/F$7*100</f>
        <v>0.8871989860583016</v>
      </c>
      <c r="H9" s="22">
        <v>8</v>
      </c>
      <c r="I9" s="56">
        <f>H9/H$7*100</f>
        <v>1.1095700416088765</v>
      </c>
    </row>
    <row r="10" spans="1:9" ht="12.75" customHeight="1">
      <c r="A10" s="55" t="s">
        <v>9</v>
      </c>
      <c r="B10" s="19" t="s">
        <v>10</v>
      </c>
      <c r="C10" s="19"/>
      <c r="D10" s="20">
        <v>314</v>
      </c>
      <c r="E10" s="21">
        <f aca="true" t="shared" si="0" ref="E10:E21">D10/D$7*100</f>
        <v>20.79470198675497</v>
      </c>
      <c r="F10" s="22">
        <v>164</v>
      </c>
      <c r="G10" s="21">
        <f aca="true" t="shared" si="1" ref="G10:G15">F10/F$7*100</f>
        <v>20.785804816223067</v>
      </c>
      <c r="H10" s="22">
        <v>150</v>
      </c>
      <c r="I10" s="56">
        <f aca="true" t="shared" si="2" ref="I10:I17">H10/H$7*100</f>
        <v>20.804438280166433</v>
      </c>
    </row>
    <row r="11" spans="1:9" ht="12.75" customHeight="1">
      <c r="A11" s="55"/>
      <c r="B11" s="24" t="s">
        <v>11</v>
      </c>
      <c r="C11" s="19" t="s">
        <v>12</v>
      </c>
      <c r="D11" s="25">
        <v>310</v>
      </c>
      <c r="E11" s="21">
        <f t="shared" si="0"/>
        <v>20.52980132450331</v>
      </c>
      <c r="F11" s="22">
        <v>161</v>
      </c>
      <c r="G11" s="21">
        <f t="shared" si="1"/>
        <v>20.405576679340935</v>
      </c>
      <c r="H11" s="22">
        <v>149</v>
      </c>
      <c r="I11" s="56">
        <f t="shared" si="2"/>
        <v>20.665742024965326</v>
      </c>
    </row>
    <row r="12" spans="1:9" ht="12.75" customHeight="1">
      <c r="A12" s="55"/>
      <c r="B12" s="24" t="s">
        <v>11</v>
      </c>
      <c r="C12" s="19" t="s">
        <v>13</v>
      </c>
      <c r="D12" s="22">
        <v>26</v>
      </c>
      <c r="E12" s="21">
        <f t="shared" si="0"/>
        <v>1.7218543046357615</v>
      </c>
      <c r="F12" s="22">
        <v>15</v>
      </c>
      <c r="G12" s="21">
        <f t="shared" si="1"/>
        <v>1.9011406844106464</v>
      </c>
      <c r="H12" s="22">
        <v>11</v>
      </c>
      <c r="I12" s="56">
        <f t="shared" si="2"/>
        <v>1.5256588072122053</v>
      </c>
    </row>
    <row r="13" spans="1:9" ht="12.75" customHeight="1">
      <c r="A13" s="55"/>
      <c r="B13" s="9"/>
      <c r="C13" s="19" t="s">
        <v>14</v>
      </c>
      <c r="D13" s="22">
        <v>16</v>
      </c>
      <c r="E13" s="21">
        <f t="shared" si="0"/>
        <v>1.0596026490066226</v>
      </c>
      <c r="F13" s="22">
        <v>10</v>
      </c>
      <c r="G13" s="21">
        <f t="shared" si="1"/>
        <v>1.2674271229404308</v>
      </c>
      <c r="H13" s="22">
        <v>6</v>
      </c>
      <c r="I13" s="56">
        <f t="shared" si="2"/>
        <v>0.8321775312066574</v>
      </c>
    </row>
    <row r="14" spans="1:9" ht="12.75" customHeight="1">
      <c r="A14" s="55"/>
      <c r="B14" s="9"/>
      <c r="C14" s="19" t="s">
        <v>15</v>
      </c>
      <c r="D14" s="22">
        <v>4</v>
      </c>
      <c r="E14" s="21">
        <f t="shared" si="0"/>
        <v>0.26490066225165565</v>
      </c>
      <c r="F14" s="22">
        <v>3</v>
      </c>
      <c r="G14" s="21">
        <f t="shared" si="1"/>
        <v>0.38022813688212925</v>
      </c>
      <c r="H14" s="22">
        <v>1</v>
      </c>
      <c r="I14" s="56">
        <f t="shared" si="2"/>
        <v>0.13869625520110956</v>
      </c>
    </row>
    <row r="15" spans="1:9" ht="12.75" customHeight="1">
      <c r="A15" s="55"/>
      <c r="B15" s="9"/>
      <c r="C15" s="19" t="s">
        <v>16</v>
      </c>
      <c r="D15" s="22">
        <v>52</v>
      </c>
      <c r="E15" s="21">
        <f t="shared" si="0"/>
        <v>3.443708609271523</v>
      </c>
      <c r="F15" s="22">
        <v>35</v>
      </c>
      <c r="G15" s="21">
        <f t="shared" si="1"/>
        <v>4.435994930291509</v>
      </c>
      <c r="H15" s="22">
        <v>17</v>
      </c>
      <c r="I15" s="56">
        <f t="shared" si="2"/>
        <v>2.3578363384188625</v>
      </c>
    </row>
    <row r="16" spans="1:9" ht="12.75" customHeight="1">
      <c r="A16" s="55"/>
      <c r="B16" s="9"/>
      <c r="C16" s="19" t="s">
        <v>17</v>
      </c>
      <c r="D16" s="22">
        <v>27</v>
      </c>
      <c r="E16" s="21">
        <f t="shared" si="0"/>
        <v>1.7880794701986755</v>
      </c>
      <c r="F16" s="43" t="s">
        <v>61</v>
      </c>
      <c r="G16" s="23" t="s">
        <v>62</v>
      </c>
      <c r="H16" s="22">
        <v>27</v>
      </c>
      <c r="I16" s="56">
        <f t="shared" si="2"/>
        <v>3.744798890429958</v>
      </c>
    </row>
    <row r="17" spans="1:9" s="3" customFormat="1" ht="25.5" customHeight="1">
      <c r="A17" s="55"/>
      <c r="B17" s="9"/>
      <c r="C17" s="26" t="s">
        <v>18</v>
      </c>
      <c r="D17" s="22">
        <v>21</v>
      </c>
      <c r="E17" s="21">
        <f t="shared" si="0"/>
        <v>1.390728476821192</v>
      </c>
      <c r="F17" s="22">
        <v>10</v>
      </c>
      <c r="G17" s="21">
        <f>F17/F$7*100</f>
        <v>1.2674271229404308</v>
      </c>
      <c r="H17" s="22">
        <v>11</v>
      </c>
      <c r="I17" s="56">
        <f t="shared" si="2"/>
        <v>1.5256588072122053</v>
      </c>
    </row>
    <row r="18" spans="1:10" ht="25.5" customHeight="1">
      <c r="A18" s="57" t="s">
        <v>19</v>
      </c>
      <c r="B18" s="29" t="s">
        <v>20</v>
      </c>
      <c r="C18" s="29"/>
      <c r="D18" s="22">
        <v>1</v>
      </c>
      <c r="E18" s="21">
        <f t="shared" si="0"/>
        <v>0.06622516556291391</v>
      </c>
      <c r="F18" s="22">
        <v>1</v>
      </c>
      <c r="G18" s="21">
        <f>F18/F$7*100</f>
        <v>0.12674271229404308</v>
      </c>
      <c r="H18" s="43" t="s">
        <v>61</v>
      </c>
      <c r="I18" s="58" t="s">
        <v>62</v>
      </c>
      <c r="J18" s="44"/>
    </row>
    <row r="19" spans="1:9" ht="12.75" customHeight="1">
      <c r="A19" s="55" t="s">
        <v>21</v>
      </c>
      <c r="B19" s="19" t="s">
        <v>22</v>
      </c>
      <c r="C19" s="19"/>
      <c r="D19" s="22">
        <v>29</v>
      </c>
      <c r="E19" s="21">
        <f t="shared" si="0"/>
        <v>1.9205298013245033</v>
      </c>
      <c r="F19" s="22">
        <v>17</v>
      </c>
      <c r="G19" s="21">
        <f>F19/F$7*100</f>
        <v>2.1546261089987326</v>
      </c>
      <c r="H19" s="22">
        <v>12</v>
      </c>
      <c r="I19" s="56">
        <f>H19/H$7*100</f>
        <v>1.6643550624133148</v>
      </c>
    </row>
    <row r="20" spans="1:9" ht="12.75" customHeight="1">
      <c r="A20" s="55" t="s">
        <v>23</v>
      </c>
      <c r="B20" s="19" t="s">
        <v>24</v>
      </c>
      <c r="C20" s="19"/>
      <c r="D20" s="22">
        <v>10</v>
      </c>
      <c r="E20" s="21">
        <f t="shared" si="0"/>
        <v>0.6622516556291391</v>
      </c>
      <c r="F20" s="22">
        <v>6</v>
      </c>
      <c r="G20" s="21">
        <f>F20/F$7*100</f>
        <v>0.7604562737642585</v>
      </c>
      <c r="H20" s="22">
        <v>4</v>
      </c>
      <c r="I20" s="56">
        <f>H20/H$7*100</f>
        <v>0.5547850208044383</v>
      </c>
    </row>
    <row r="21" spans="1:9" ht="12.75" customHeight="1">
      <c r="A21" s="55" t="s">
        <v>25</v>
      </c>
      <c r="B21" s="19" t="s">
        <v>26</v>
      </c>
      <c r="C21" s="19"/>
      <c r="D21" s="22">
        <v>27</v>
      </c>
      <c r="E21" s="21">
        <f t="shared" si="0"/>
        <v>1.7880794701986755</v>
      </c>
      <c r="F21" s="22">
        <v>17</v>
      </c>
      <c r="G21" s="21">
        <f>F21/F$7*100</f>
        <v>2.1546261089987326</v>
      </c>
      <c r="H21" s="22">
        <v>10</v>
      </c>
      <c r="I21" s="56">
        <f>H21/H$7*100</f>
        <v>1.3869625520110958</v>
      </c>
    </row>
    <row r="22" spans="1:9" ht="12.75" customHeight="1">
      <c r="A22" s="55" t="s">
        <v>27</v>
      </c>
      <c r="B22" s="19" t="s">
        <v>28</v>
      </c>
      <c r="C22" s="19"/>
      <c r="D22" s="43" t="s">
        <v>61</v>
      </c>
      <c r="E22" s="23" t="s">
        <v>62</v>
      </c>
      <c r="F22" s="43" t="s">
        <v>61</v>
      </c>
      <c r="G22" s="23" t="s">
        <v>62</v>
      </c>
      <c r="H22" s="43" t="s">
        <v>61</v>
      </c>
      <c r="I22" s="58" t="s">
        <v>62</v>
      </c>
    </row>
    <row r="23" spans="1:9" ht="12.75" customHeight="1">
      <c r="A23" s="55" t="s">
        <v>29</v>
      </c>
      <c r="B23" s="19" t="s">
        <v>30</v>
      </c>
      <c r="C23" s="19"/>
      <c r="D23" s="43" t="s">
        <v>61</v>
      </c>
      <c r="E23" s="23" t="s">
        <v>62</v>
      </c>
      <c r="F23" s="43" t="s">
        <v>61</v>
      </c>
      <c r="G23" s="23" t="s">
        <v>62</v>
      </c>
      <c r="H23" s="43" t="s">
        <v>61</v>
      </c>
      <c r="I23" s="58" t="s">
        <v>62</v>
      </c>
    </row>
    <row r="24" spans="1:9" ht="12.75" customHeight="1">
      <c r="A24" s="55" t="s">
        <v>31</v>
      </c>
      <c r="B24" s="19" t="s">
        <v>32</v>
      </c>
      <c r="C24" s="19"/>
      <c r="D24" s="22">
        <v>831</v>
      </c>
      <c r="E24" s="21">
        <f aca="true" t="shared" si="3" ref="E24:E33">D24/D$7*100</f>
        <v>55.03311258278145</v>
      </c>
      <c r="F24" s="22">
        <v>395</v>
      </c>
      <c r="G24" s="21">
        <f aca="true" t="shared" si="4" ref="G24:G30">F24/F$7*100</f>
        <v>50.06337135614702</v>
      </c>
      <c r="H24" s="22">
        <v>436</v>
      </c>
      <c r="I24" s="56">
        <f aca="true" t="shared" si="5" ref="I24:I33">H24/H$7*100</f>
        <v>60.47156726768377</v>
      </c>
    </row>
    <row r="25" spans="1:9" ht="12.75" customHeight="1">
      <c r="A25" s="55"/>
      <c r="B25" s="24" t="s">
        <v>11</v>
      </c>
      <c r="C25" s="19" t="s">
        <v>33</v>
      </c>
      <c r="D25" s="22">
        <v>88</v>
      </c>
      <c r="E25" s="21">
        <f t="shared" si="3"/>
        <v>5.827814569536424</v>
      </c>
      <c r="F25" s="22">
        <v>47</v>
      </c>
      <c r="G25" s="21">
        <f t="shared" si="4"/>
        <v>5.9569074778200255</v>
      </c>
      <c r="H25" s="22">
        <v>41</v>
      </c>
      <c r="I25" s="56">
        <f t="shared" si="5"/>
        <v>5.6865464632454925</v>
      </c>
    </row>
    <row r="26" spans="1:9" ht="25.5" customHeight="1">
      <c r="A26" s="55"/>
      <c r="B26" s="9"/>
      <c r="C26" s="26" t="s">
        <v>34</v>
      </c>
      <c r="D26" s="22">
        <v>350</v>
      </c>
      <c r="E26" s="21">
        <f t="shared" si="3"/>
        <v>23.178807947019866</v>
      </c>
      <c r="F26" s="22">
        <v>158</v>
      </c>
      <c r="G26" s="21">
        <f t="shared" si="4"/>
        <v>20.025348542458808</v>
      </c>
      <c r="H26" s="22">
        <v>192</v>
      </c>
      <c r="I26" s="56">
        <f t="shared" si="5"/>
        <v>26.629680998613036</v>
      </c>
    </row>
    <row r="27" spans="1:9" ht="12.75" customHeight="1">
      <c r="A27" s="55"/>
      <c r="B27" s="9"/>
      <c r="C27" s="19" t="s">
        <v>35</v>
      </c>
      <c r="D27" s="22">
        <v>155</v>
      </c>
      <c r="E27" s="21">
        <f t="shared" si="3"/>
        <v>10.264900662251655</v>
      </c>
      <c r="F27" s="22">
        <v>73</v>
      </c>
      <c r="G27" s="21">
        <f t="shared" si="4"/>
        <v>9.252217997465145</v>
      </c>
      <c r="H27" s="22">
        <v>82</v>
      </c>
      <c r="I27" s="56">
        <f t="shared" si="5"/>
        <v>11.373092926490985</v>
      </c>
    </row>
    <row r="28" spans="1:9" ht="12.75" customHeight="1">
      <c r="A28" s="55" t="s">
        <v>36</v>
      </c>
      <c r="B28" s="19" t="s">
        <v>37</v>
      </c>
      <c r="C28" s="19"/>
      <c r="D28" s="22">
        <v>74</v>
      </c>
      <c r="E28" s="21">
        <f t="shared" si="3"/>
        <v>4.900662251655629</v>
      </c>
      <c r="F28" s="22">
        <v>40</v>
      </c>
      <c r="G28" s="21">
        <f t="shared" si="4"/>
        <v>5.069708491761723</v>
      </c>
      <c r="H28" s="22">
        <v>34</v>
      </c>
      <c r="I28" s="56">
        <f t="shared" si="5"/>
        <v>4.715672676837725</v>
      </c>
    </row>
    <row r="29" spans="1:9" ht="12.75" customHeight="1">
      <c r="A29" s="55"/>
      <c r="B29" s="24" t="s">
        <v>11</v>
      </c>
      <c r="C29" s="19" t="s">
        <v>38</v>
      </c>
      <c r="D29" s="22">
        <v>31</v>
      </c>
      <c r="E29" s="21">
        <f t="shared" si="3"/>
        <v>2.052980132450331</v>
      </c>
      <c r="F29" s="22">
        <v>19</v>
      </c>
      <c r="G29" s="21">
        <f t="shared" si="4"/>
        <v>2.4081115335868186</v>
      </c>
      <c r="H29" s="22">
        <v>12</v>
      </c>
      <c r="I29" s="56">
        <f t="shared" si="5"/>
        <v>1.6643550624133148</v>
      </c>
    </row>
    <row r="30" spans="1:9" ht="12.75" customHeight="1">
      <c r="A30" s="55" t="s">
        <v>39</v>
      </c>
      <c r="B30" s="19" t="s">
        <v>40</v>
      </c>
      <c r="C30" s="19"/>
      <c r="D30" s="22">
        <v>70</v>
      </c>
      <c r="E30" s="21">
        <f t="shared" si="3"/>
        <v>4.635761589403973</v>
      </c>
      <c r="F30" s="22">
        <v>47</v>
      </c>
      <c r="G30" s="21">
        <f t="shared" si="4"/>
        <v>5.9569074778200255</v>
      </c>
      <c r="H30" s="22">
        <v>23</v>
      </c>
      <c r="I30" s="56">
        <f t="shared" si="5"/>
        <v>3.19001386962552</v>
      </c>
    </row>
    <row r="31" spans="1:9" ht="12.75" customHeight="1">
      <c r="A31" s="55" t="s">
        <v>41</v>
      </c>
      <c r="B31" s="19" t="s">
        <v>42</v>
      </c>
      <c r="C31" s="19"/>
      <c r="D31" s="22">
        <v>1</v>
      </c>
      <c r="E31" s="21">
        <f t="shared" si="3"/>
        <v>0.06622516556291391</v>
      </c>
      <c r="F31" s="43" t="s">
        <v>61</v>
      </c>
      <c r="G31" s="23" t="s">
        <v>62</v>
      </c>
      <c r="H31" s="22">
        <v>1</v>
      </c>
      <c r="I31" s="56">
        <f t="shared" si="5"/>
        <v>0.13869625520110956</v>
      </c>
    </row>
    <row r="32" spans="1:9" ht="25.5" customHeight="1">
      <c r="A32" s="59" t="s">
        <v>43</v>
      </c>
      <c r="B32" s="39" t="s">
        <v>44</v>
      </c>
      <c r="C32" s="39"/>
      <c r="D32" s="22">
        <v>10</v>
      </c>
      <c r="E32" s="21">
        <f t="shared" si="3"/>
        <v>0.6622516556291391</v>
      </c>
      <c r="F32" s="22">
        <v>4</v>
      </c>
      <c r="G32" s="21">
        <f>F32/F$7*100</f>
        <v>0.5069708491761723</v>
      </c>
      <c r="H32" s="22">
        <v>6</v>
      </c>
      <c r="I32" s="56">
        <f t="shared" si="5"/>
        <v>0.8321775312066574</v>
      </c>
    </row>
    <row r="33" spans="1:9" ht="12.75" customHeight="1">
      <c r="A33" s="55" t="s">
        <v>45</v>
      </c>
      <c r="B33" s="19" t="s">
        <v>46</v>
      </c>
      <c r="C33" s="19"/>
      <c r="D33" s="22">
        <v>18</v>
      </c>
      <c r="E33" s="21">
        <f t="shared" si="3"/>
        <v>1.1920529801324504</v>
      </c>
      <c r="F33" s="22">
        <v>10</v>
      </c>
      <c r="G33" s="21">
        <f>F33/F$7*100</f>
        <v>1.2674271229404308</v>
      </c>
      <c r="H33" s="22">
        <v>8</v>
      </c>
      <c r="I33" s="56">
        <f t="shared" si="5"/>
        <v>1.1095700416088765</v>
      </c>
    </row>
    <row r="34" spans="1:9" ht="12.75" customHeight="1">
      <c r="A34" s="55" t="s">
        <v>47</v>
      </c>
      <c r="B34" s="19" t="s">
        <v>48</v>
      </c>
      <c r="C34" s="19"/>
      <c r="D34" s="43" t="s">
        <v>61</v>
      </c>
      <c r="E34" s="23" t="s">
        <v>62</v>
      </c>
      <c r="F34" s="43" t="s">
        <v>61</v>
      </c>
      <c r="G34" s="23" t="s">
        <v>62</v>
      </c>
      <c r="H34" s="43" t="s">
        <v>61</v>
      </c>
      <c r="I34" s="58" t="s">
        <v>62</v>
      </c>
    </row>
    <row r="35" spans="1:9" ht="12.75" customHeight="1">
      <c r="A35" s="55" t="s">
        <v>49</v>
      </c>
      <c r="B35" s="19" t="s">
        <v>50</v>
      </c>
      <c r="C35" s="19"/>
      <c r="D35" s="22">
        <v>3</v>
      </c>
      <c r="E35" s="21">
        <f>D35/D$7*100</f>
        <v>0.1986754966887417</v>
      </c>
      <c r="F35" s="22">
        <v>2</v>
      </c>
      <c r="G35" s="21">
        <f>F35/F$7*100</f>
        <v>0.25348542458808615</v>
      </c>
      <c r="H35" s="22">
        <v>1</v>
      </c>
      <c r="I35" s="56">
        <f>H35/H$7*100</f>
        <v>0.13869625520110956</v>
      </c>
    </row>
    <row r="36" spans="1:9" ht="25.5" customHeight="1">
      <c r="A36" s="59" t="s">
        <v>51</v>
      </c>
      <c r="B36" s="39" t="s">
        <v>52</v>
      </c>
      <c r="C36" s="39"/>
      <c r="D36" s="22">
        <v>4</v>
      </c>
      <c r="E36" s="21">
        <f>D36/D$7*100</f>
        <v>0.26490066225165565</v>
      </c>
      <c r="F36" s="22">
        <v>1</v>
      </c>
      <c r="G36" s="21">
        <f>F36/F$7*100</f>
        <v>0.12674271229404308</v>
      </c>
      <c r="H36" s="22">
        <v>3</v>
      </c>
      <c r="I36" s="56">
        <f>H36/H$7*100</f>
        <v>0.4160887656033287</v>
      </c>
    </row>
    <row r="37" spans="1:9" ht="25.5" customHeight="1">
      <c r="A37" s="59" t="s">
        <v>53</v>
      </c>
      <c r="B37" s="39" t="s">
        <v>54</v>
      </c>
      <c r="C37" s="39"/>
      <c r="D37" s="22">
        <v>15</v>
      </c>
      <c r="E37" s="21">
        <f>D37/D$7*100</f>
        <v>0.9933774834437087</v>
      </c>
      <c r="F37" s="22">
        <v>11</v>
      </c>
      <c r="G37" s="21">
        <f>F37/F$7*100</f>
        <v>1.394169835234474</v>
      </c>
      <c r="H37" s="22">
        <v>4</v>
      </c>
      <c r="I37" s="56">
        <f>H37/H$7*100</f>
        <v>0.5547850208044383</v>
      </c>
    </row>
    <row r="38" spans="1:9" ht="12.75" customHeight="1">
      <c r="A38" s="55" t="s">
        <v>55</v>
      </c>
      <c r="B38" s="19" t="s">
        <v>56</v>
      </c>
      <c r="C38" s="19"/>
      <c r="D38" s="22">
        <v>88</v>
      </c>
      <c r="E38" s="21">
        <f>D38/D$7*100</f>
        <v>5.827814569536424</v>
      </c>
      <c r="F38" s="22">
        <v>67</v>
      </c>
      <c r="G38" s="21">
        <f>F38/F$7*100</f>
        <v>8.491761723700888</v>
      </c>
      <c r="H38" s="22">
        <v>21</v>
      </c>
      <c r="I38" s="56">
        <f>H38/H$7*100</f>
        <v>2.912621359223301</v>
      </c>
    </row>
    <row r="39" spans="1:9" ht="12.75" customHeight="1" thickBot="1">
      <c r="A39" s="60"/>
      <c r="B39" s="61" t="s">
        <v>11</v>
      </c>
      <c r="C39" s="62" t="s">
        <v>57</v>
      </c>
      <c r="D39" s="63">
        <v>20</v>
      </c>
      <c r="E39" s="64">
        <f>D39/D$7*100</f>
        <v>1.3245033112582782</v>
      </c>
      <c r="F39" s="63">
        <v>17</v>
      </c>
      <c r="G39" s="64">
        <f>F39/F$7*100</f>
        <v>2.1546261089987326</v>
      </c>
      <c r="H39" s="63">
        <v>3</v>
      </c>
      <c r="I39" s="65">
        <f>H39/H$7*100</f>
        <v>0.4160887656033287</v>
      </c>
    </row>
    <row r="40" spans="1:9" ht="6" customHeight="1">
      <c r="A40" s="18"/>
      <c r="B40" s="24"/>
      <c r="C40" s="19"/>
      <c r="D40" s="19"/>
      <c r="E40" s="19"/>
      <c r="F40" s="8"/>
      <c r="G40" s="8"/>
      <c r="H40" s="8"/>
      <c r="I40" s="9"/>
    </row>
    <row r="41" spans="1:9" ht="12.75" customHeight="1">
      <c r="A41" s="41" t="s">
        <v>60</v>
      </c>
      <c r="B41" s="41"/>
      <c r="C41" s="41"/>
      <c r="D41" s="41"/>
      <c r="E41" s="28"/>
      <c r="F41" s="28"/>
      <c r="G41" s="28"/>
      <c r="H41" s="8"/>
      <c r="I41" s="9"/>
    </row>
  </sheetData>
  <sheetProtection/>
  <mergeCells count="14">
    <mergeCell ref="B32:C32"/>
    <mergeCell ref="A8:C8"/>
    <mergeCell ref="A41:G41"/>
    <mergeCell ref="A3:C3"/>
    <mergeCell ref="B36:C36"/>
    <mergeCell ref="B37:C37"/>
    <mergeCell ref="A1:I1"/>
    <mergeCell ref="B18:C18"/>
    <mergeCell ref="A4:C6"/>
    <mergeCell ref="D5:E5"/>
    <mergeCell ref="D4:I4"/>
    <mergeCell ref="F5:G5"/>
    <mergeCell ref="H5:I5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MSMUTNA</dc:creator>
  <cp:keywords/>
  <dc:description/>
  <cp:lastModifiedBy>Soňa Vařeková</cp:lastModifiedBy>
  <cp:lastPrinted>2012-06-08T05:20:45Z</cp:lastPrinted>
  <dcterms:created xsi:type="dcterms:W3CDTF">2009-09-10T11:20:56Z</dcterms:created>
  <dcterms:modified xsi:type="dcterms:W3CDTF">2012-06-08T05:21:29Z</dcterms:modified>
  <cp:category/>
  <cp:version/>
  <cp:contentType/>
  <cp:contentStatus/>
</cp:coreProperties>
</file>