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Q31" i="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</calcChain>
</file>

<file path=xl/sharedStrings.xml><?xml version="1.0" encoding="utf-8"?>
<sst xmlns="http://schemas.openxmlformats.org/spreadsheetml/2006/main" count="92" uniqueCount="71">
  <si>
    <t>Průměrné spotřebitelské ceny vybraných potravinářských výrobků sledované ve 29. týdnu roku 2014, 15.července</t>
  </si>
  <si>
    <t>Average consumer prices of selected food products 29th week 2014, measured on 15 July, by region</t>
  </si>
  <si>
    <r>
      <t>v Kč za jednotku</t>
    </r>
    <r>
      <rPr>
        <i/>
        <sz val="9"/>
        <rFont val="Arial CE"/>
        <family val="2"/>
        <charset val="238"/>
      </rPr>
      <t xml:space="preserve"> / CZK per unit</t>
    </r>
  </si>
  <si>
    <r>
      <t>Tabulka 1</t>
    </r>
    <r>
      <rPr>
        <i/>
        <sz val="9"/>
        <rFont val="Arial CE"/>
        <family val="2"/>
        <charset val="238"/>
      </rPr>
      <t xml:space="preserve"> / Table 1</t>
    </r>
  </si>
  <si>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</si>
  <si>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</si>
  <si>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</si>
  <si>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</si>
  <si>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</si>
  <si>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</si>
  <si>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</si>
  <si>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</si>
  <si>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 xml:space="preserve">Liberecký kraj 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</si>
  <si>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</si>
  <si>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</si>
  <si>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</si>
  <si>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</si>
  <si>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</si>
  <si>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</si>
  <si>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</si>
  <si>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</si>
  <si>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</si>
  <si>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</si>
  <si>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</si>
  <si>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</si>
  <si>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</si>
  <si>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</si>
  <si>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</si>
  <si>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</si>
  <si>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</si>
  <si>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</si>
  <si>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</si>
  <si>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</si>
  <si>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</si>
  <si>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</si>
  <si>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</si>
  <si>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</si>
  <si>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</si>
  <si>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r>
      <t xml:space="preserve">Hovězí maso zadní bez kosti / </t>
    </r>
    <r>
      <rPr>
        <i/>
        <sz val="9"/>
        <rFont val="Arial CE"/>
        <family val="2"/>
        <charset val="238"/>
      </rPr>
      <t>Quality beef</t>
    </r>
  </si>
  <si>
    <t>1kg</t>
  </si>
  <si>
    <r>
      <t xml:space="preserve">Vepřová pečeně s kostí / </t>
    </r>
    <r>
      <rPr>
        <i/>
        <sz val="9"/>
        <rFont val="Arial CE"/>
        <family val="2"/>
        <charset val="238"/>
      </rPr>
      <t>Loin of pork on bone</t>
    </r>
  </si>
  <si>
    <r>
      <t xml:space="preserve">Šunkový salám / </t>
    </r>
    <r>
      <rPr>
        <i/>
        <sz val="9"/>
        <rFont val="Arial CE"/>
        <family val="2"/>
        <charset val="238"/>
      </rPr>
      <t>Ham sausage</t>
    </r>
  </si>
  <si>
    <r>
      <t xml:space="preserve">Kuřata kuchaná celá / </t>
    </r>
    <r>
      <rPr>
        <i/>
        <sz val="9"/>
        <rFont val="Arial CE"/>
        <family val="2"/>
        <charset val="238"/>
      </rPr>
      <t>Drawn chicken</t>
    </r>
  </si>
  <si>
    <r>
      <t xml:space="preserve">Mléko polotučné pasterované / </t>
    </r>
    <r>
      <rPr>
        <i/>
        <sz val="9"/>
        <rFont val="Arial CE"/>
        <family val="2"/>
        <charset val="238"/>
      </rPr>
      <t>Half-cream milk, pasteurized</t>
    </r>
  </si>
  <si>
    <t>1L</t>
  </si>
  <si>
    <r>
      <t xml:space="preserve">Eidamská cihla / </t>
    </r>
    <r>
      <rPr>
        <i/>
        <sz val="9"/>
        <rFont val="Arial CE"/>
        <family val="2"/>
        <charset val="238"/>
      </rPr>
      <t>Cheese "Eidam"</t>
    </r>
  </si>
  <si>
    <r>
      <t xml:space="preserve">Jogurt bílý netučný / </t>
    </r>
    <r>
      <rPr>
        <i/>
        <sz val="9"/>
        <rFont val="Arial CE"/>
        <family val="2"/>
        <charset val="238"/>
      </rPr>
      <t>White yoghurt, fat content: low</t>
    </r>
  </si>
  <si>
    <t>150g</t>
  </si>
  <si>
    <r>
      <t xml:space="preserve">Vejce slepičí čerstvá / </t>
    </r>
    <r>
      <rPr>
        <i/>
        <sz val="9"/>
        <rFont val="Arial CE"/>
        <family val="2"/>
        <charset val="238"/>
      </rPr>
      <t>Fresh eggs</t>
    </r>
  </si>
  <si>
    <t>10ks</t>
  </si>
  <si>
    <r>
      <t xml:space="preserve">Máslo čerstvé / </t>
    </r>
    <r>
      <rPr>
        <i/>
        <sz val="9"/>
        <rFont val="Arial CE"/>
        <family val="2"/>
        <charset val="238"/>
      </rPr>
      <t>Unsalted butter</t>
    </r>
  </si>
  <si>
    <r>
      <t>Rostlinné máslo /</t>
    </r>
    <r>
      <rPr>
        <i/>
        <sz val="9"/>
        <rFont val="Arial CE"/>
        <family val="2"/>
        <charset val="238"/>
      </rPr>
      <t>Vegetable butter</t>
    </r>
  </si>
  <si>
    <r>
      <t>Pšeničná mouka hladká /</t>
    </r>
    <r>
      <rPr>
        <i/>
        <sz val="9"/>
        <rFont val="Arial CE"/>
        <family val="2"/>
        <charset val="238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</si>
  <si>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  <charset val="238"/>
      </rPr>
      <t>Rice, long-grain</t>
    </r>
  </si>
  <si>
    <r>
      <t xml:space="preserve">Těstoviny vaječné / </t>
    </r>
    <r>
      <rPr>
        <i/>
        <sz val="9"/>
        <rFont val="Arial CE"/>
        <family val="2"/>
        <charset val="238"/>
      </rPr>
      <t>Egg pasta products</t>
    </r>
  </si>
  <si>
    <r>
      <t xml:space="preserve">Chléb konzumní kmínový / </t>
    </r>
    <r>
      <rPr>
        <i/>
        <sz val="9"/>
        <rFont val="Arial CE"/>
        <family val="2"/>
        <charset val="238"/>
      </rPr>
      <t>Caraway-flavoured bread</t>
    </r>
  </si>
  <si>
    <r>
      <t xml:space="preserve">Pečivo pšeničné bílé / </t>
    </r>
    <r>
      <rPr>
        <i/>
        <sz val="9"/>
        <rFont val="Arial CE"/>
        <family val="2"/>
        <charset val="238"/>
      </rPr>
      <t>White wheat bread</t>
    </r>
  </si>
  <si>
    <r>
      <t xml:space="preserve">Cukr krystalový / </t>
    </r>
    <r>
      <rPr>
        <i/>
        <sz val="9"/>
        <rFont val="Arial CE"/>
        <family val="2"/>
        <charset val="238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</si>
  <si>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  <charset val="238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</si>
  <si>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  <charset val="238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</si>
  <si>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  <charset val="238"/>
      </rPr>
      <t>Bottled beer, 3.4-4.1% of alcohol</t>
    </r>
  </si>
  <si>
    <t>500ml</t>
  </si>
  <si>
    <r>
      <t>Konzumní brambory /</t>
    </r>
    <r>
      <rPr>
        <i/>
        <sz val="9"/>
        <rFont val="Arial CE"/>
        <family val="2"/>
        <charset val="238"/>
      </rPr>
      <t xml:space="preserve"> Potatoes</t>
    </r>
  </si>
  <si>
    <r>
      <t xml:space="preserve">Pomeranče / </t>
    </r>
    <r>
      <rPr>
        <i/>
        <sz val="9"/>
        <rFont val="Arial CE"/>
        <family val="2"/>
        <charset val="238"/>
      </rPr>
      <t>Oranges</t>
    </r>
  </si>
  <si>
    <r>
      <t xml:space="preserve">Banány žluté / </t>
    </r>
    <r>
      <rPr>
        <i/>
        <sz val="9"/>
        <rFont val="Arial CE"/>
        <family val="2"/>
        <charset val="238"/>
      </rPr>
      <t>Bananas, yellow</t>
    </r>
  </si>
  <si>
    <r>
      <t xml:space="preserve">Jablka konzumní / </t>
    </r>
    <r>
      <rPr>
        <i/>
        <sz val="9"/>
        <rFont val="Arial CE"/>
        <family val="2"/>
        <charset val="238"/>
      </rPr>
      <t>Table apples</t>
    </r>
  </si>
  <si>
    <r>
      <t xml:space="preserve">Rajská jablka červená kulatá / </t>
    </r>
    <r>
      <rPr>
        <i/>
        <sz val="9"/>
        <rFont val="Arial CE"/>
        <family val="2"/>
        <charset val="238"/>
      </rPr>
      <t>Tomatoes, red, round</t>
    </r>
  </si>
  <si>
    <r>
      <t xml:space="preserve">Papriky / </t>
    </r>
    <r>
      <rPr>
        <i/>
        <sz val="9"/>
        <rFont val="Arial CE"/>
        <family val="2"/>
        <charset val="238"/>
      </rPr>
      <t>Green peppers</t>
    </r>
  </si>
  <si>
    <r>
      <t xml:space="preserve">Mrkev / </t>
    </r>
    <r>
      <rPr>
        <i/>
        <sz val="9"/>
        <rFont val="Arial CE"/>
        <family val="2"/>
        <charset val="238"/>
      </rPr>
      <t>Carrot</t>
    </r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</si>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</sst>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i/>
      <sz val="14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/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Fill="1" applyAlignment="1">
      <alignment horizontal="centerContinuous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/>
    <xf numFmtId="0" fontId="3" fillId="0" borderId="5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2" fontId="6" fillId="0" borderId="0" xfId="0" applyNumberFormat="1" applyFont="1" applyAlignment="1"/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2" fontId="5" fillId="0" borderId="0" xfId="0" applyNumberFormat="1" applyFont="1" applyBorder="1" applyAlignment="1"/>
    <xf numFmtId="2" fontId="5" fillId="0" borderId="0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>
      <selection sqref="A1:R35"/>
    </sheetView>
  </sheetViews>
  <sheetFormatPr defaultRowHeight="14.4"/>
  <cols>
    <col min="1" max="1" width="52.88671875" customWidth="1"/>
    <col min="2" max="2" width="8.5546875" customWidth="1"/>
    <col min="3" max="3" width="9.6640625" customWidth="1"/>
    <col min="4" max="4" width="11.88671875" customWidth="1"/>
    <col min="5" max="5" width="10" customWidth="1"/>
    <col min="6" max="7" width="10.6640625" customWidth="1"/>
    <col min="8" max="9" width="9.109375" customWidth="1"/>
    <col min="10" max="10" width="10.6640625" customWidth="1"/>
    <col min="11" max="12" width="9.6640625" customWidth="1"/>
    <col min="13" max="13" width="13" customWidth="1"/>
    <col min="14" max="16" width="10.6640625" customWidth="1"/>
    <col min="17" max="17" width="10" customWidth="1"/>
    <col min="18" max="18" width="14" customWidth="1"/>
  </cols>
  <sheetData>
    <row r="1" spans="1:18" ht="17.399999999999999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4"/>
    </row>
    <row r="2" spans="1:18" ht="17.399999999999999">
      <c r="A2" s="5" t="s">
        <v>1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</row>
    <row r="3" spans="1:18">
      <c r="A3" s="9" t="s">
        <v>2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2" t="s">
        <v>3</v>
      </c>
      <c r="Q3" s="13"/>
      <c r="R3" s="14"/>
    </row>
    <row r="4" spans="1:18" ht="22.8">
      <c r="A4" s="15" t="s">
        <v>4</v>
      </c>
      <c r="B4" s="16" t="s">
        <v>5</v>
      </c>
      <c r="C4" s="17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0" t="s">
        <v>20</v>
      </c>
      <c r="R4" s="21"/>
    </row>
    <row r="5" spans="1:18" ht="34.200000000000003">
      <c r="A5" s="22" t="s">
        <v>21</v>
      </c>
      <c r="B5" s="23" t="s">
        <v>22</v>
      </c>
      <c r="C5" s="24" t="s">
        <v>23</v>
      </c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6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7" t="s">
        <v>37</v>
      </c>
      <c r="R5" s="28"/>
    </row>
    <row r="6" spans="1:18">
      <c r="A6" s="29" t="s">
        <v>38</v>
      </c>
      <c r="B6" s="30" t="s">
        <v>39</v>
      </c>
      <c r="C6" s="31">
        <v>200.01083299999999</v>
      </c>
      <c r="D6" s="32">
        <v>201.24416600000001</v>
      </c>
      <c r="E6" s="32">
        <v>208.088888</v>
      </c>
      <c r="F6" s="32">
        <v>200.27777699999999</v>
      </c>
      <c r="G6" s="32">
        <v>209.48333299999999</v>
      </c>
      <c r="H6" s="32">
        <v>198.955555</v>
      </c>
      <c r="I6" s="32">
        <v>203.61666600000001</v>
      </c>
      <c r="J6" s="32">
        <v>209.98333299999999</v>
      </c>
      <c r="K6" s="32">
        <v>198.61666600000001</v>
      </c>
      <c r="L6" s="32">
        <v>197.816666</v>
      </c>
      <c r="M6" s="32">
        <v>208.42066600000001</v>
      </c>
      <c r="N6" s="32">
        <v>201.1</v>
      </c>
      <c r="O6" s="32">
        <v>203.88888800000001</v>
      </c>
      <c r="P6" s="33">
        <v>189.433333</v>
      </c>
      <c r="Q6" s="31">
        <f>ROUND(AVERAGE(C6:P6),2)</f>
        <v>202.21</v>
      </c>
      <c r="R6" s="34"/>
    </row>
    <row r="7" spans="1:18">
      <c r="A7" s="29" t="s">
        <v>40</v>
      </c>
      <c r="B7" s="30" t="s">
        <v>39</v>
      </c>
      <c r="C7" s="31">
        <v>121.98041600000001</v>
      </c>
      <c r="D7" s="32">
        <v>115.3</v>
      </c>
      <c r="E7" s="32">
        <v>122.17777700000001</v>
      </c>
      <c r="F7" s="32">
        <v>119.266666</v>
      </c>
      <c r="G7" s="32">
        <v>117.95</v>
      </c>
      <c r="H7" s="32">
        <v>117.477777</v>
      </c>
      <c r="I7" s="32">
        <v>120.266666</v>
      </c>
      <c r="J7" s="32">
        <v>114.616666</v>
      </c>
      <c r="K7" s="32">
        <v>116.1</v>
      </c>
      <c r="L7" s="32">
        <v>114.483333</v>
      </c>
      <c r="M7" s="32">
        <v>117.62</v>
      </c>
      <c r="N7" s="32">
        <v>115.988888</v>
      </c>
      <c r="O7" s="32">
        <v>114.866666</v>
      </c>
      <c r="P7" s="33">
        <v>110.42</v>
      </c>
      <c r="Q7" s="31">
        <f t="shared" ref="Q7:Q31" si="0">ROUND(AVERAGE(C7:P7),2)</f>
        <v>117.04</v>
      </c>
      <c r="R7" s="34"/>
    </row>
    <row r="8" spans="1:18">
      <c r="A8" s="29" t="s">
        <v>41</v>
      </c>
      <c r="B8" s="30" t="s">
        <v>39</v>
      </c>
      <c r="C8" s="31">
        <v>133.75</v>
      </c>
      <c r="D8" s="32">
        <v>130.91666599999999</v>
      </c>
      <c r="E8" s="32">
        <v>130.977777</v>
      </c>
      <c r="F8" s="32">
        <v>125.88888799999999</v>
      </c>
      <c r="G8" s="32">
        <v>138.5</v>
      </c>
      <c r="H8" s="32">
        <v>126.322222</v>
      </c>
      <c r="I8" s="32">
        <v>115.8</v>
      </c>
      <c r="J8" s="32">
        <v>124</v>
      </c>
      <c r="K8" s="32">
        <v>132.33333300000001</v>
      </c>
      <c r="L8" s="32">
        <v>135.33333300000001</v>
      </c>
      <c r="M8" s="32">
        <v>130.66</v>
      </c>
      <c r="N8" s="32">
        <v>131</v>
      </c>
      <c r="O8" s="32">
        <v>129.11111099999999</v>
      </c>
      <c r="P8" s="33">
        <v>123.72666599999999</v>
      </c>
      <c r="Q8" s="31">
        <f t="shared" si="0"/>
        <v>129.16999999999999</v>
      </c>
      <c r="R8" s="34"/>
    </row>
    <row r="9" spans="1:18">
      <c r="A9" s="29" t="s">
        <v>42</v>
      </c>
      <c r="B9" s="30" t="s">
        <v>39</v>
      </c>
      <c r="C9" s="31">
        <v>76.493333000000007</v>
      </c>
      <c r="D9" s="32">
        <v>75.219166000000001</v>
      </c>
      <c r="E9" s="32">
        <v>66.868887999999998</v>
      </c>
      <c r="F9" s="32">
        <v>75.7</v>
      </c>
      <c r="G9" s="32">
        <v>70.41</v>
      </c>
      <c r="H9" s="32">
        <v>74.42</v>
      </c>
      <c r="I9" s="32">
        <v>73.838333000000006</v>
      </c>
      <c r="J9" s="32">
        <v>67.291666000000006</v>
      </c>
      <c r="K9" s="32">
        <v>75.474999999999994</v>
      </c>
      <c r="L9" s="32">
        <v>73.8</v>
      </c>
      <c r="M9" s="32">
        <v>68.720665999999994</v>
      </c>
      <c r="N9" s="32">
        <v>66.036665999999997</v>
      </c>
      <c r="O9" s="32">
        <v>74.092222000000007</v>
      </c>
      <c r="P9" s="33">
        <v>67.729332999999997</v>
      </c>
      <c r="Q9" s="31">
        <f t="shared" si="0"/>
        <v>71.86</v>
      </c>
      <c r="R9" s="34"/>
    </row>
    <row r="10" spans="1:18">
      <c r="A10" s="29" t="s">
        <v>43</v>
      </c>
      <c r="B10" s="30" t="s">
        <v>44</v>
      </c>
      <c r="C10" s="31">
        <v>21.383333</v>
      </c>
      <c r="D10" s="32">
        <v>20.666665999999999</v>
      </c>
      <c r="E10" s="32">
        <v>23.344443999999999</v>
      </c>
      <c r="F10" s="32">
        <v>22.244444000000001</v>
      </c>
      <c r="G10" s="32">
        <v>20.566666000000001</v>
      </c>
      <c r="H10" s="32">
        <v>21.233332999999998</v>
      </c>
      <c r="I10" s="32">
        <v>20.316666000000001</v>
      </c>
      <c r="J10" s="32">
        <v>22</v>
      </c>
      <c r="K10" s="32">
        <v>21.066666000000001</v>
      </c>
      <c r="L10" s="32">
        <v>20.816666000000001</v>
      </c>
      <c r="M10" s="32">
        <v>20.806666</v>
      </c>
      <c r="N10" s="32">
        <v>20.344443999999999</v>
      </c>
      <c r="O10" s="32">
        <v>20.566666000000001</v>
      </c>
      <c r="P10" s="33">
        <v>20.84</v>
      </c>
      <c r="Q10" s="31">
        <f t="shared" si="0"/>
        <v>21.16</v>
      </c>
      <c r="R10" s="34"/>
    </row>
    <row r="11" spans="1:18">
      <c r="A11" s="29" t="s">
        <v>45</v>
      </c>
      <c r="B11" s="30" t="s">
        <v>39</v>
      </c>
      <c r="C11" s="31">
        <v>147.94458299999999</v>
      </c>
      <c r="D11" s="32">
        <v>149.05583300000001</v>
      </c>
      <c r="E11" s="32">
        <v>146.522222</v>
      </c>
      <c r="F11" s="32">
        <v>157.555555</v>
      </c>
      <c r="G11" s="32">
        <v>130.88999999999999</v>
      </c>
      <c r="H11" s="32">
        <v>143.444444</v>
      </c>
      <c r="I11" s="32">
        <v>140.683333</v>
      </c>
      <c r="J11" s="32">
        <v>155.16666599999999</v>
      </c>
      <c r="K11" s="32">
        <v>150.66666599999999</v>
      </c>
      <c r="L11" s="32">
        <v>135.66666599999999</v>
      </c>
      <c r="M11" s="32">
        <v>146.98666600000001</v>
      </c>
      <c r="N11" s="32">
        <v>140.5</v>
      </c>
      <c r="O11" s="32">
        <v>143.66666599999999</v>
      </c>
      <c r="P11" s="33">
        <v>138.70666600000001</v>
      </c>
      <c r="Q11" s="31">
        <f t="shared" si="0"/>
        <v>144.82</v>
      </c>
      <c r="R11" s="34"/>
    </row>
    <row r="12" spans="1:18">
      <c r="A12" s="29" t="s">
        <v>46</v>
      </c>
      <c r="B12" s="30" t="s">
        <v>47</v>
      </c>
      <c r="C12" s="31">
        <v>7.9816659999999997</v>
      </c>
      <c r="D12" s="32">
        <v>7.9166660000000002</v>
      </c>
      <c r="E12" s="32">
        <v>8.7666660000000007</v>
      </c>
      <c r="F12" s="32">
        <v>7.6777769999999999</v>
      </c>
      <c r="G12" s="32">
        <v>8.733333</v>
      </c>
      <c r="H12" s="32">
        <v>9.411111</v>
      </c>
      <c r="I12" s="32">
        <v>7.483333</v>
      </c>
      <c r="J12" s="32">
        <v>8.0016660000000002</v>
      </c>
      <c r="K12" s="32">
        <v>9</v>
      </c>
      <c r="L12" s="32">
        <v>8.25</v>
      </c>
      <c r="M12" s="32">
        <v>8.1199999999999992</v>
      </c>
      <c r="N12" s="32">
        <v>7.9255550000000001</v>
      </c>
      <c r="O12" s="32">
        <v>7.8811109999999998</v>
      </c>
      <c r="P12" s="33">
        <v>8.3719999999999999</v>
      </c>
      <c r="Q12" s="31">
        <f t="shared" si="0"/>
        <v>8.25</v>
      </c>
      <c r="R12" s="34"/>
    </row>
    <row r="13" spans="1:18">
      <c r="A13" s="29" t="s">
        <v>48</v>
      </c>
      <c r="B13" s="30" t="s">
        <v>49</v>
      </c>
      <c r="C13" s="31">
        <v>30.512499999999999</v>
      </c>
      <c r="D13" s="32">
        <v>29.991665999999999</v>
      </c>
      <c r="E13" s="32">
        <v>31.022221999999999</v>
      </c>
      <c r="F13" s="32">
        <v>30.055554999999998</v>
      </c>
      <c r="G13" s="32">
        <v>29.566666000000001</v>
      </c>
      <c r="H13" s="32">
        <v>27.344443999999999</v>
      </c>
      <c r="I13" s="32">
        <v>28.816666000000001</v>
      </c>
      <c r="J13" s="32">
        <v>31.133333</v>
      </c>
      <c r="K13" s="32">
        <v>28.066666000000001</v>
      </c>
      <c r="L13" s="32">
        <v>33.65</v>
      </c>
      <c r="M13" s="32">
        <v>29.915333</v>
      </c>
      <c r="N13" s="32">
        <v>29.677776999999999</v>
      </c>
      <c r="O13" s="32">
        <v>31.555554999999998</v>
      </c>
      <c r="P13" s="33">
        <v>27.84</v>
      </c>
      <c r="Q13" s="31">
        <f t="shared" si="0"/>
        <v>29.94</v>
      </c>
      <c r="R13" s="34"/>
    </row>
    <row r="14" spans="1:18">
      <c r="A14" s="29" t="s">
        <v>50</v>
      </c>
      <c r="B14" s="30" t="s">
        <v>39</v>
      </c>
      <c r="C14" s="31">
        <v>163.19999999999999</v>
      </c>
      <c r="D14" s="32">
        <v>164.433333</v>
      </c>
      <c r="E14" s="32">
        <v>159.15555499999999</v>
      </c>
      <c r="F14" s="32">
        <v>153.066666</v>
      </c>
      <c r="G14" s="32">
        <v>167.6</v>
      </c>
      <c r="H14" s="32">
        <v>152.17777699999999</v>
      </c>
      <c r="I14" s="32">
        <v>168.2</v>
      </c>
      <c r="J14" s="32">
        <v>168.86666600000001</v>
      </c>
      <c r="K14" s="32">
        <v>163.6</v>
      </c>
      <c r="L14" s="32">
        <v>170.8</v>
      </c>
      <c r="M14" s="32">
        <v>157.17333300000001</v>
      </c>
      <c r="N14" s="32">
        <v>163.033333</v>
      </c>
      <c r="O14" s="32">
        <v>168.933333</v>
      </c>
      <c r="P14" s="33">
        <v>142.95333299999999</v>
      </c>
      <c r="Q14" s="31">
        <f t="shared" si="0"/>
        <v>161.66</v>
      </c>
      <c r="R14" s="34"/>
    </row>
    <row r="15" spans="1:18">
      <c r="A15" s="29" t="s">
        <v>51</v>
      </c>
      <c r="B15" s="30" t="s">
        <v>39</v>
      </c>
      <c r="C15" s="31">
        <v>85.200416000000004</v>
      </c>
      <c r="D15" s="32">
        <v>104.33499999999999</v>
      </c>
      <c r="E15" s="32">
        <v>89.333332999999996</v>
      </c>
      <c r="F15" s="32">
        <v>87.111110999999994</v>
      </c>
      <c r="G15" s="32">
        <v>96.166666000000006</v>
      </c>
      <c r="H15" s="32">
        <v>95.288888</v>
      </c>
      <c r="I15" s="32">
        <v>95.066665999999998</v>
      </c>
      <c r="J15" s="32">
        <v>81.833332999999996</v>
      </c>
      <c r="K15" s="32">
        <v>97.366665999999995</v>
      </c>
      <c r="L15" s="32">
        <v>92.733333000000002</v>
      </c>
      <c r="M15" s="32">
        <v>101.63</v>
      </c>
      <c r="N15" s="32">
        <v>94.1</v>
      </c>
      <c r="O15" s="32">
        <v>85.161111000000005</v>
      </c>
      <c r="P15" s="33">
        <v>92.113332999999997</v>
      </c>
      <c r="Q15" s="31">
        <f t="shared" si="0"/>
        <v>92.67</v>
      </c>
      <c r="R15" s="34"/>
    </row>
    <row r="16" spans="1:18">
      <c r="A16" s="29" t="s">
        <v>52</v>
      </c>
      <c r="B16" s="30" t="s">
        <v>39</v>
      </c>
      <c r="C16" s="31">
        <v>13.25</v>
      </c>
      <c r="D16" s="32">
        <v>13.033333000000001</v>
      </c>
      <c r="E16" s="32">
        <v>12.566666</v>
      </c>
      <c r="F16" s="32">
        <v>13.566666</v>
      </c>
      <c r="G16" s="32">
        <v>11.5</v>
      </c>
      <c r="H16" s="32">
        <v>12.455555</v>
      </c>
      <c r="I16" s="32">
        <v>13.4</v>
      </c>
      <c r="J16" s="32">
        <v>14.016666000000001</v>
      </c>
      <c r="K16" s="32">
        <v>13.566666</v>
      </c>
      <c r="L16" s="32">
        <v>12.816666</v>
      </c>
      <c r="M16" s="32">
        <v>13.846666000000001</v>
      </c>
      <c r="N16" s="32">
        <v>12.755554999999999</v>
      </c>
      <c r="O16" s="32">
        <v>13.566666</v>
      </c>
      <c r="P16" s="33">
        <v>12.673333</v>
      </c>
      <c r="Q16" s="31">
        <f t="shared" si="0"/>
        <v>13.07</v>
      </c>
      <c r="R16" s="34"/>
    </row>
    <row r="17" spans="1:18">
      <c r="A17" s="29" t="s">
        <v>53</v>
      </c>
      <c r="B17" s="30" t="s">
        <v>39</v>
      </c>
      <c r="C17" s="31">
        <v>32.219166000000001</v>
      </c>
      <c r="D17" s="32">
        <v>36.191665999999998</v>
      </c>
      <c r="E17" s="32">
        <v>32.788888</v>
      </c>
      <c r="F17" s="32">
        <v>34.288888</v>
      </c>
      <c r="G17" s="32">
        <v>31.9</v>
      </c>
      <c r="H17" s="32">
        <v>37.011111</v>
      </c>
      <c r="I17" s="32">
        <v>36.166665999999999</v>
      </c>
      <c r="J17" s="32">
        <v>35.183332999999998</v>
      </c>
      <c r="K17" s="32">
        <v>38.583333000000003</v>
      </c>
      <c r="L17" s="32">
        <v>33.516666000000001</v>
      </c>
      <c r="M17" s="32">
        <v>36.4</v>
      </c>
      <c r="N17" s="32">
        <v>39.031111000000003</v>
      </c>
      <c r="O17" s="32">
        <v>31.195554999999999</v>
      </c>
      <c r="P17" s="33">
        <v>34.853332999999999</v>
      </c>
      <c r="Q17" s="31">
        <f t="shared" si="0"/>
        <v>34.950000000000003</v>
      </c>
      <c r="R17" s="34"/>
    </row>
    <row r="18" spans="1:18">
      <c r="A18" s="29" t="s">
        <v>54</v>
      </c>
      <c r="B18" s="30" t="s">
        <v>39</v>
      </c>
      <c r="C18" s="31">
        <v>42.337499999999999</v>
      </c>
      <c r="D18" s="32">
        <v>41.4375</v>
      </c>
      <c r="E18" s="32">
        <v>40.177776999999999</v>
      </c>
      <c r="F18" s="32">
        <v>39.644444</v>
      </c>
      <c r="G18" s="32">
        <v>37.766666000000001</v>
      </c>
      <c r="H18" s="32">
        <v>41.5</v>
      </c>
      <c r="I18" s="32">
        <v>41.866666000000002</v>
      </c>
      <c r="J18" s="32">
        <v>42.633333</v>
      </c>
      <c r="K18" s="32">
        <v>44.1</v>
      </c>
      <c r="L18" s="32">
        <v>44.611666</v>
      </c>
      <c r="M18" s="32">
        <v>44.25</v>
      </c>
      <c r="N18" s="32">
        <v>42.95</v>
      </c>
      <c r="O18" s="32">
        <v>42.005555000000001</v>
      </c>
      <c r="P18" s="33">
        <v>37.466665999999996</v>
      </c>
      <c r="Q18" s="31">
        <f t="shared" si="0"/>
        <v>41.62</v>
      </c>
      <c r="R18" s="34"/>
    </row>
    <row r="19" spans="1:18">
      <c r="A19" s="29" t="s">
        <v>55</v>
      </c>
      <c r="B19" s="30" t="s">
        <v>39</v>
      </c>
      <c r="C19" s="31">
        <v>22.293749999999999</v>
      </c>
      <c r="D19" s="32">
        <v>23.182500000000001</v>
      </c>
      <c r="E19" s="32">
        <v>23.118887999999998</v>
      </c>
      <c r="F19" s="32">
        <v>21.857776999999999</v>
      </c>
      <c r="G19" s="32">
        <v>21.026665999999999</v>
      </c>
      <c r="H19" s="32">
        <v>22.368887999999998</v>
      </c>
      <c r="I19" s="32">
        <v>23.948333000000002</v>
      </c>
      <c r="J19" s="32">
        <v>23.518332999999998</v>
      </c>
      <c r="K19" s="32">
        <v>23.446666</v>
      </c>
      <c r="L19" s="32">
        <v>22.706665999999998</v>
      </c>
      <c r="M19" s="32">
        <v>23.942665999999999</v>
      </c>
      <c r="N19" s="32">
        <v>23.576665999999999</v>
      </c>
      <c r="O19" s="32">
        <v>23.702221999999999</v>
      </c>
      <c r="P19" s="33">
        <v>22.89</v>
      </c>
      <c r="Q19" s="31">
        <f t="shared" si="0"/>
        <v>22.97</v>
      </c>
      <c r="R19" s="34"/>
    </row>
    <row r="20" spans="1:18">
      <c r="A20" s="29" t="s">
        <v>56</v>
      </c>
      <c r="B20" s="30" t="s">
        <v>39</v>
      </c>
      <c r="C20" s="31">
        <v>38.951666000000003</v>
      </c>
      <c r="D20" s="32">
        <v>41.08</v>
      </c>
      <c r="E20" s="32">
        <v>47.028888000000002</v>
      </c>
      <c r="F20" s="32">
        <v>39.534444000000001</v>
      </c>
      <c r="G20" s="32">
        <v>37.983333000000002</v>
      </c>
      <c r="H20" s="32">
        <v>38.5</v>
      </c>
      <c r="I20" s="32">
        <v>39.976666000000002</v>
      </c>
      <c r="J20" s="32">
        <v>40.308332999999998</v>
      </c>
      <c r="K20" s="32">
        <v>43.41</v>
      </c>
      <c r="L20" s="32">
        <v>41.471665999999999</v>
      </c>
      <c r="M20" s="32">
        <v>41.481332999999999</v>
      </c>
      <c r="N20" s="32">
        <v>39.274444000000003</v>
      </c>
      <c r="O20" s="32">
        <v>40.842222</v>
      </c>
      <c r="P20" s="33">
        <v>37.614666</v>
      </c>
      <c r="Q20" s="31">
        <f t="shared" si="0"/>
        <v>40.53</v>
      </c>
      <c r="R20" s="34"/>
    </row>
    <row r="21" spans="1:18">
      <c r="A21" s="29" t="s">
        <v>57</v>
      </c>
      <c r="B21" s="30" t="s">
        <v>39</v>
      </c>
      <c r="C21" s="31">
        <v>21.816666000000001</v>
      </c>
      <c r="D21" s="32">
        <v>21.824999999999999</v>
      </c>
      <c r="E21" s="32">
        <v>22.566666000000001</v>
      </c>
      <c r="F21" s="32">
        <v>22.544443999999999</v>
      </c>
      <c r="G21" s="32">
        <v>21.9</v>
      </c>
      <c r="H21" s="32">
        <v>20.566666000000001</v>
      </c>
      <c r="I21" s="32">
        <v>20.966666</v>
      </c>
      <c r="J21" s="32">
        <v>23.566666000000001</v>
      </c>
      <c r="K21" s="32">
        <v>21.566666000000001</v>
      </c>
      <c r="L21" s="32">
        <v>22</v>
      </c>
      <c r="M21" s="32">
        <v>22.9</v>
      </c>
      <c r="N21" s="32">
        <v>20.355554999999999</v>
      </c>
      <c r="O21" s="32">
        <v>21.344443999999999</v>
      </c>
      <c r="P21" s="33">
        <v>20.100000000000001</v>
      </c>
      <c r="Q21" s="31">
        <f t="shared" si="0"/>
        <v>21.72</v>
      </c>
      <c r="R21" s="34"/>
    </row>
    <row r="22" spans="1:18">
      <c r="A22" s="29" t="s">
        <v>58</v>
      </c>
      <c r="B22" s="30" t="s">
        <v>44</v>
      </c>
      <c r="C22" s="31">
        <v>7.7954160000000003</v>
      </c>
      <c r="D22" s="32">
        <v>7.9341660000000003</v>
      </c>
      <c r="E22" s="32">
        <v>7.49</v>
      </c>
      <c r="F22" s="32">
        <v>6.822222</v>
      </c>
      <c r="G22" s="32">
        <v>7.3333329999999997</v>
      </c>
      <c r="H22" s="32">
        <v>8.3800000000000008</v>
      </c>
      <c r="I22" s="32">
        <v>8.6116659999999996</v>
      </c>
      <c r="J22" s="32">
        <v>8.4450000000000003</v>
      </c>
      <c r="K22" s="32">
        <v>7.9349999999999996</v>
      </c>
      <c r="L22" s="32">
        <v>8.7349999999999994</v>
      </c>
      <c r="M22" s="32">
        <v>8.1560000000000006</v>
      </c>
      <c r="N22" s="32">
        <v>8.49</v>
      </c>
      <c r="O22" s="32">
        <v>8.4966659999999994</v>
      </c>
      <c r="P22" s="33">
        <v>8.1653330000000004</v>
      </c>
      <c r="Q22" s="31">
        <f t="shared" si="0"/>
        <v>8.06</v>
      </c>
      <c r="R22" s="34"/>
    </row>
    <row r="23" spans="1:18">
      <c r="A23" s="29" t="s">
        <v>59</v>
      </c>
      <c r="B23" s="30" t="s">
        <v>44</v>
      </c>
      <c r="C23" s="31">
        <v>66.825000000000003</v>
      </c>
      <c r="D23" s="32">
        <v>72.541666000000006</v>
      </c>
      <c r="E23" s="32">
        <v>66.677777000000006</v>
      </c>
      <c r="F23" s="32">
        <v>80.244444000000001</v>
      </c>
      <c r="G23" s="32">
        <v>65.066665999999998</v>
      </c>
      <c r="H23" s="32">
        <v>76.233333000000002</v>
      </c>
      <c r="I23" s="32">
        <v>77.983333000000002</v>
      </c>
      <c r="J23" s="32">
        <v>71.416666000000006</v>
      </c>
      <c r="K23" s="32">
        <v>81.566665999999998</v>
      </c>
      <c r="L23" s="32">
        <v>70.266666000000001</v>
      </c>
      <c r="M23" s="32">
        <v>66.513333000000003</v>
      </c>
      <c r="N23" s="32">
        <v>69.755555000000001</v>
      </c>
      <c r="O23" s="32">
        <v>66.599999999999994</v>
      </c>
      <c r="P23" s="33">
        <v>72.553332999999995</v>
      </c>
      <c r="Q23" s="31">
        <f t="shared" si="0"/>
        <v>71.73</v>
      </c>
      <c r="R23" s="34"/>
    </row>
    <row r="24" spans="1:18">
      <c r="A24" s="29" t="s">
        <v>60</v>
      </c>
      <c r="B24" s="30" t="s">
        <v>61</v>
      </c>
      <c r="C24" s="31">
        <v>10.824999999999999</v>
      </c>
      <c r="D24" s="32">
        <v>11.2</v>
      </c>
      <c r="E24" s="32">
        <v>9.6777770000000007</v>
      </c>
      <c r="F24" s="32">
        <v>11.233333</v>
      </c>
      <c r="G24" s="32">
        <v>11.6</v>
      </c>
      <c r="H24" s="32">
        <v>9.7666660000000007</v>
      </c>
      <c r="I24" s="32">
        <v>10.933332999999999</v>
      </c>
      <c r="J24" s="32">
        <v>10.616666</v>
      </c>
      <c r="K24" s="32">
        <v>10.333333</v>
      </c>
      <c r="L24" s="32">
        <v>10.983333</v>
      </c>
      <c r="M24" s="32">
        <v>10.66</v>
      </c>
      <c r="N24" s="32">
        <v>10.8</v>
      </c>
      <c r="O24" s="32">
        <v>11.166665999999999</v>
      </c>
      <c r="P24" s="33">
        <v>11.36</v>
      </c>
      <c r="Q24" s="31">
        <f t="shared" si="0"/>
        <v>10.8</v>
      </c>
      <c r="R24" s="34"/>
    </row>
    <row r="25" spans="1:18">
      <c r="A25" s="29" t="s">
        <v>62</v>
      </c>
      <c r="B25" s="30" t="s">
        <v>39</v>
      </c>
      <c r="C25" s="31">
        <v>13.395416000000001</v>
      </c>
      <c r="D25" s="32">
        <v>14.272500000000001</v>
      </c>
      <c r="E25" s="32">
        <v>13.696666</v>
      </c>
      <c r="F25" s="32">
        <v>15.466666</v>
      </c>
      <c r="G25" s="32">
        <v>13.408333000000001</v>
      </c>
      <c r="H25" s="32">
        <v>14.455555</v>
      </c>
      <c r="I25" s="32">
        <v>13.55</v>
      </c>
      <c r="J25" s="32">
        <v>13.258333</v>
      </c>
      <c r="K25" s="32">
        <v>14.083333</v>
      </c>
      <c r="L25" s="32">
        <v>13.916665999999999</v>
      </c>
      <c r="M25" s="32">
        <v>13.131333</v>
      </c>
      <c r="N25" s="32">
        <v>14.4</v>
      </c>
      <c r="O25" s="32">
        <v>12.605555000000001</v>
      </c>
      <c r="P25" s="33">
        <v>13.586665999999999</v>
      </c>
      <c r="Q25" s="31">
        <f t="shared" si="0"/>
        <v>13.8</v>
      </c>
      <c r="R25" s="34"/>
    </row>
    <row r="26" spans="1:18">
      <c r="A26" s="29" t="s">
        <v>63</v>
      </c>
      <c r="B26" s="30" t="s">
        <v>39</v>
      </c>
      <c r="C26" s="31">
        <v>31.859583000000001</v>
      </c>
      <c r="D26" s="32">
        <v>34.491666000000002</v>
      </c>
      <c r="E26" s="32">
        <v>32.566665999999998</v>
      </c>
      <c r="F26" s="32">
        <v>32.077776999999998</v>
      </c>
      <c r="G26" s="32">
        <v>31.083333</v>
      </c>
      <c r="H26" s="32">
        <v>32.022221999999999</v>
      </c>
      <c r="I26" s="32">
        <v>30</v>
      </c>
      <c r="J26" s="32">
        <v>30.85</v>
      </c>
      <c r="K26" s="32">
        <v>31.083333</v>
      </c>
      <c r="L26" s="32">
        <v>30.25</v>
      </c>
      <c r="M26" s="32">
        <v>32.226666000000002</v>
      </c>
      <c r="N26" s="32">
        <v>30.8</v>
      </c>
      <c r="O26" s="32">
        <v>27.314444000000002</v>
      </c>
      <c r="P26" s="33">
        <v>27.075333000000001</v>
      </c>
      <c r="Q26" s="31">
        <f t="shared" si="0"/>
        <v>30.98</v>
      </c>
      <c r="R26" s="34"/>
    </row>
    <row r="27" spans="1:18">
      <c r="A27" s="29" t="s">
        <v>64</v>
      </c>
      <c r="B27" s="30" t="s">
        <v>39</v>
      </c>
      <c r="C27" s="31">
        <v>27.983332999999998</v>
      </c>
      <c r="D27" s="32">
        <v>31.074999999999999</v>
      </c>
      <c r="E27" s="32">
        <v>31.122222000000001</v>
      </c>
      <c r="F27" s="32">
        <v>29.911110999999998</v>
      </c>
      <c r="G27" s="32">
        <v>28.75</v>
      </c>
      <c r="H27" s="32">
        <v>26.344443999999999</v>
      </c>
      <c r="I27" s="32">
        <v>28.316666000000001</v>
      </c>
      <c r="J27" s="32">
        <v>32.35</v>
      </c>
      <c r="K27" s="32">
        <v>30.566666000000001</v>
      </c>
      <c r="L27" s="32">
        <v>32.583333000000003</v>
      </c>
      <c r="M27" s="32">
        <v>30.146666</v>
      </c>
      <c r="N27" s="32">
        <v>27.472221999999999</v>
      </c>
      <c r="O27" s="32">
        <v>25.8</v>
      </c>
      <c r="P27" s="33">
        <v>24.806666</v>
      </c>
      <c r="Q27" s="31">
        <f t="shared" si="0"/>
        <v>29.09</v>
      </c>
      <c r="R27" s="34"/>
    </row>
    <row r="28" spans="1:18">
      <c r="A28" s="29" t="s">
        <v>65</v>
      </c>
      <c r="B28" s="30" t="s">
        <v>39</v>
      </c>
      <c r="C28" s="31">
        <v>34.197915999999999</v>
      </c>
      <c r="D28" s="32">
        <v>39.079166000000001</v>
      </c>
      <c r="E28" s="32">
        <v>37.122222000000001</v>
      </c>
      <c r="F28" s="32">
        <v>29.522221999999999</v>
      </c>
      <c r="G28" s="32">
        <v>31.25</v>
      </c>
      <c r="H28" s="32">
        <v>35.344444000000003</v>
      </c>
      <c r="I28" s="32">
        <v>32.416665999999999</v>
      </c>
      <c r="J28" s="32">
        <v>30.783332999999999</v>
      </c>
      <c r="K28" s="32">
        <v>31.916665999999999</v>
      </c>
      <c r="L28" s="32">
        <v>40.083333000000003</v>
      </c>
      <c r="M28" s="32">
        <v>33.76</v>
      </c>
      <c r="N28" s="32">
        <v>36.577776999999998</v>
      </c>
      <c r="O28" s="32">
        <v>30.022221999999999</v>
      </c>
      <c r="P28" s="33">
        <v>27.58</v>
      </c>
      <c r="Q28" s="31">
        <f t="shared" si="0"/>
        <v>33.549999999999997</v>
      </c>
      <c r="R28" s="34"/>
    </row>
    <row r="29" spans="1:18">
      <c r="A29" s="29" t="s">
        <v>66</v>
      </c>
      <c r="B29" s="30" t="s">
        <v>39</v>
      </c>
      <c r="C29" s="31">
        <v>33.733333000000002</v>
      </c>
      <c r="D29" s="32">
        <v>36.991666000000002</v>
      </c>
      <c r="E29" s="32">
        <v>35.677776999999999</v>
      </c>
      <c r="F29" s="32">
        <v>34.799999999999997</v>
      </c>
      <c r="G29" s="32">
        <v>34.083333000000003</v>
      </c>
      <c r="H29" s="32">
        <v>38</v>
      </c>
      <c r="I29" s="32">
        <v>33.766666000000001</v>
      </c>
      <c r="J29" s="32">
        <v>35.366666000000002</v>
      </c>
      <c r="K29" s="32">
        <v>39.716665999999996</v>
      </c>
      <c r="L29" s="32">
        <v>37.583333000000003</v>
      </c>
      <c r="M29" s="32">
        <v>38.615333</v>
      </c>
      <c r="N29" s="32">
        <v>34.133333</v>
      </c>
      <c r="O29" s="32">
        <v>31.788888</v>
      </c>
      <c r="P29" s="33">
        <v>32.700000000000003</v>
      </c>
      <c r="Q29" s="31">
        <f t="shared" si="0"/>
        <v>35.5</v>
      </c>
      <c r="R29" s="34"/>
    </row>
    <row r="30" spans="1:18">
      <c r="A30" s="29" t="s">
        <v>67</v>
      </c>
      <c r="B30" s="30" t="s">
        <v>39</v>
      </c>
      <c r="C30" s="31">
        <v>62.527082999999998</v>
      </c>
      <c r="D30" s="32">
        <v>63.894165999999998</v>
      </c>
      <c r="E30" s="32">
        <v>80.056666000000007</v>
      </c>
      <c r="F30" s="32">
        <v>74.417777000000001</v>
      </c>
      <c r="G30" s="32">
        <v>51.733333000000002</v>
      </c>
      <c r="H30" s="32">
        <v>61.365555000000001</v>
      </c>
      <c r="I30" s="32">
        <v>62.005000000000003</v>
      </c>
      <c r="J30" s="32">
        <v>81.651666000000006</v>
      </c>
      <c r="K30" s="32">
        <v>73.73</v>
      </c>
      <c r="L30" s="32">
        <v>59.97</v>
      </c>
      <c r="M30" s="32">
        <v>70.182665999999998</v>
      </c>
      <c r="N30" s="32">
        <v>69.209999999999994</v>
      </c>
      <c r="O30" s="32">
        <v>56.566665999999998</v>
      </c>
      <c r="P30" s="33">
        <v>46.233333000000002</v>
      </c>
      <c r="Q30" s="31">
        <f t="shared" si="0"/>
        <v>65.25</v>
      </c>
      <c r="R30" s="34"/>
    </row>
    <row r="31" spans="1:18">
      <c r="A31" s="29" t="s">
        <v>68</v>
      </c>
      <c r="B31" s="30" t="s">
        <v>39</v>
      </c>
      <c r="C31" s="31">
        <v>18.774999999999999</v>
      </c>
      <c r="D31" s="32">
        <v>19.991665999999999</v>
      </c>
      <c r="E31" s="32">
        <v>17.844443999999999</v>
      </c>
      <c r="F31" s="32">
        <v>21.522221999999999</v>
      </c>
      <c r="G31" s="32">
        <v>15.9</v>
      </c>
      <c r="H31" s="32">
        <v>18.899999999999999</v>
      </c>
      <c r="I31" s="32">
        <v>17.516666000000001</v>
      </c>
      <c r="J31" s="32">
        <v>19.116665999999999</v>
      </c>
      <c r="K31" s="32">
        <v>15.75</v>
      </c>
      <c r="L31" s="32">
        <v>17.75</v>
      </c>
      <c r="M31" s="32">
        <v>17.453333000000001</v>
      </c>
      <c r="N31" s="32">
        <v>16.355554999999999</v>
      </c>
      <c r="O31" s="32">
        <v>15.066666</v>
      </c>
      <c r="P31" s="33">
        <v>17.3</v>
      </c>
      <c r="Q31" s="31">
        <f t="shared" si="0"/>
        <v>17.8</v>
      </c>
      <c r="R31" s="34"/>
    </row>
    <row r="32" spans="1:18">
      <c r="A32" s="35"/>
      <c r="B32" s="36"/>
      <c r="C32" s="37"/>
      <c r="D32" s="38"/>
      <c r="E32" s="39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2"/>
    </row>
    <row r="33" spans="1:18">
      <c r="A33" s="43" t="s">
        <v>69</v>
      </c>
      <c r="B33" s="44"/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5"/>
      <c r="O33" s="45"/>
      <c r="P33" s="45"/>
      <c r="Q33" s="45"/>
      <c r="R33" s="34"/>
    </row>
    <row r="34" spans="1:18">
      <c r="A34" s="43" t="s">
        <v>70</v>
      </c>
      <c r="B34" s="44"/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5"/>
      <c r="P34" s="45"/>
      <c r="Q34" s="45"/>
      <c r="R34" s="34"/>
    </row>
    <row r="35" spans="1:18">
      <c r="A35" s="43"/>
      <c r="B35" s="44"/>
      <c r="C35" s="45"/>
      <c r="D35" s="45"/>
      <c r="E35" s="45"/>
      <c r="F35" s="45"/>
      <c r="G35" s="45"/>
      <c r="H35" s="45"/>
      <c r="I35" s="46"/>
      <c r="J35" s="45"/>
      <c r="K35" s="45"/>
      <c r="L35" s="45"/>
      <c r="M35" s="45"/>
      <c r="N35" s="45"/>
      <c r="O35" s="45"/>
      <c r="P35" s="45"/>
      <c r="Q35" s="45"/>
      <c r="R35" s="34"/>
    </row>
  </sheetData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lezakova3483</dc:creator>
  <cp:lastModifiedBy>lezakova3483</cp:lastModifiedBy>
  <cp:lastPrinted>2014-07-16T08:51:41Z</cp:lastPrinted>
  <dcterms:created xsi:type="dcterms:W3CDTF">2014-07-16T08:50:25Z</dcterms:created>
  <dcterms:modified xsi:type="dcterms:W3CDTF">2014-07-16T08:52:33Z</dcterms:modified>
</cp:coreProperties>
</file>