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<sst xmlns="http://schemas.openxmlformats.org/spreadsheetml/2006/main" count="91" uniqueCount="70">
  <si>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Průměrné spotřebitelské ceny vybraných potravinářských výrobků sledované v 11. týdnu roku 2013, 12. března</t>
  </si>
  <si>
    <t>Average consumer prices of selected food products 11th week 2013, measured on 12 March, by region</t>
  </si>
  <si>
    <r>
      <t>v Kč za jednotku</t>
    </r>
    <r>
      <rPr>
        <i/>
        <sz val="9"/>
        <rFont val="Arial CE"/>
        <family val="2"/>
      </rPr>
      <t xml:space="preserve"> / CZK per unit</t>
    </r>
  </si>
  <si>
    <t>Reprezentant</t>
  </si>
  <si>
    <t>měrná jednotka</t>
  </si>
  <si>
    <t>Praha</t>
  </si>
  <si>
    <t>Středočeský kraj</t>
  </si>
  <si>
    <t>Jihočeský kraj</t>
  </si>
  <si>
    <t>Plzeňský kraj</t>
  </si>
  <si>
    <t>Karlovarský kraj</t>
  </si>
  <si>
    <t>Ústecký kraj</t>
  </si>
  <si>
    <t xml:space="preserve">Liberecký kraj </t>
  </si>
  <si>
    <t>Králové- hradecký kraj</t>
  </si>
  <si>
    <t>Pardubický kraj</t>
  </si>
  <si>
    <t>Kraj Vysočina</t>
  </si>
  <si>
    <t>Jihomoravský kraj</t>
  </si>
  <si>
    <t>Olomoucký kraj</t>
  </si>
  <si>
    <t>Zlínský kraj</t>
  </si>
  <si>
    <t>Moravsko- slezský kraj</t>
  </si>
  <si>
    <t>ČR</t>
  </si>
  <si>
    <t>Price representative</t>
  </si>
  <si>
    <t>Unit of measure</t>
  </si>
  <si>
    <t>Hl. m. Praha Region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</si>
  <si>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</si>
  <si>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</si>
  <si>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</si>
  <si>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</si>
  <si>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</si>
  <si>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</si>
  <si>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Králové-hradecký Region</t>
  </si>
  <si>
    <t>Pardubický Region</t>
  </si>
  <si>
    <t>Vysočina Region</t>
  </si>
  <si>
    <t>Jihomoravský Region</t>
  </si>
  <si>
    <t>Olomoucký Region</t>
  </si>
  <si>
    <t>Zlínský Region</t>
  </si>
  <si>
    <t>Moravsko- slezský Region</t>
  </si>
  <si>
    <t>Czech Republic, total</t>
  </si>
  <si>
    <r>
      <t xml:space="preserve">Hovězí maso zadní bez kosti / </t>
    </r>
    <r>
      <rPr>
        <i/>
        <sz val="9"/>
        <rFont val="Arial CE"/>
        <family val="2"/>
      </rPr>
      <t>Quality beef</t>
    </r>
  </si>
  <si>
    <t>1kg</t>
  </si>
  <si>
    <r>
      <t xml:space="preserve">Vepřová pečeně s kostí / </t>
    </r>
    <r>
      <rPr>
        <i/>
        <sz val="9"/>
        <rFont val="Arial CE"/>
        <family val="2"/>
      </rPr>
      <t>Loin of pork on bone</t>
    </r>
  </si>
  <si>
    <r>
      <t xml:space="preserve">Šunkový salám / </t>
    </r>
    <r>
      <rPr>
        <i/>
        <sz val="9"/>
        <rFont val="Arial CE"/>
        <family val="2"/>
      </rPr>
      <t>Ham sausage</t>
    </r>
  </si>
  <si>
    <r>
      <t xml:space="preserve">Kuřata kuchaná celá / </t>
    </r>
    <r>
      <rPr>
        <i/>
        <sz val="9"/>
        <rFont val="Arial CE"/>
        <family val="2"/>
      </rPr>
      <t>Drawn chicken</t>
    </r>
  </si>
  <si>
    <r>
      <t xml:space="preserve">Mléko polotučné pasterované / </t>
    </r>
    <r>
      <rPr>
        <i/>
        <sz val="9"/>
        <rFont val="Arial CE"/>
        <family val="2"/>
      </rPr>
      <t>Half-cream milk, pasteurized</t>
    </r>
  </si>
  <si>
    <t>1L</t>
  </si>
  <si>
    <r>
      <t xml:space="preserve">Eidamská cihla / </t>
    </r>
    <r>
      <rPr>
        <i/>
        <sz val="9"/>
        <rFont val="Arial CE"/>
        <family val="2"/>
      </rPr>
      <t>Cheese "Eidam"</t>
    </r>
  </si>
  <si>
    <r>
      <t xml:space="preserve">Jogurt bílý netučný / </t>
    </r>
    <r>
      <rPr>
        <i/>
        <sz val="9"/>
        <rFont val="Arial CE"/>
        <family val="2"/>
      </rPr>
      <t>White yoghurt, fat content: low</t>
    </r>
  </si>
  <si>
    <t>150ml</t>
  </si>
  <si>
    <r>
      <t xml:space="preserve">Vejce slepičí čerstvá / </t>
    </r>
    <r>
      <rPr>
        <i/>
        <sz val="9"/>
        <rFont val="Arial CE"/>
        <family val="2"/>
      </rPr>
      <t>Fresh eggs</t>
    </r>
  </si>
  <si>
    <t>10ks</t>
  </si>
  <si>
    <r>
      <t xml:space="preserve">Máslo čerstvé / </t>
    </r>
    <r>
      <rPr>
        <i/>
        <sz val="9"/>
        <rFont val="Arial CE"/>
        <family val="2"/>
      </rPr>
      <t>Unsalted butter</t>
    </r>
  </si>
  <si>
    <r>
      <t>Rostlinné máslo /</t>
    </r>
    <r>
      <rPr>
        <i/>
        <sz val="9"/>
        <rFont val="Arial CE"/>
        <family val="2"/>
      </rPr>
      <t>Vegetable butter</t>
    </r>
  </si>
  <si>
    <r>
      <t>Pšeničná mouka hladká /</t>
    </r>
    <r>
      <rPr>
        <i/>
        <sz val="9"/>
        <rFont val="Arial CE"/>
        <family val="2"/>
      </rPr>
      <t xml:space="preserve"> Wheat flour</t>
    </r>
  </si>
  <si>
    <r>
      <t xml:space="preserve">Rýže loupaná dlouhozrnná / </t>
    </r>
    <r>
      <rPr>
        <i/>
        <sz val="9"/>
        <rFont val="Arial CE"/>
        <family val="2"/>
      </rPr>
      <t>Rice, long-grain</t>
    </r>
  </si>
  <si>
    <r>
      <t xml:space="preserve">Těstoviny vaječné / </t>
    </r>
    <r>
      <rPr>
        <i/>
        <sz val="9"/>
        <rFont val="Arial CE"/>
        <family val="2"/>
      </rPr>
      <t>Egg pasta products</t>
    </r>
  </si>
  <si>
    <r>
      <t xml:space="preserve">Chléb konzumní kmínový / </t>
    </r>
    <r>
      <rPr>
        <i/>
        <sz val="9"/>
        <rFont val="Arial CE"/>
        <family val="2"/>
      </rPr>
      <t>Caraway-flavoured bread</t>
    </r>
  </si>
  <si>
    <r>
      <t xml:space="preserve">Pečivo pšeničné bílé / </t>
    </r>
    <r>
      <rPr>
        <i/>
        <sz val="9"/>
        <rFont val="Arial CE"/>
        <family val="2"/>
      </rPr>
      <t>White wheat bread</t>
    </r>
  </si>
  <si>
    <r>
      <t xml:space="preserve">Cukr krystalový / </t>
    </r>
    <r>
      <rPr>
        <i/>
        <sz val="9"/>
        <rFont val="Arial CE"/>
        <family val="2"/>
      </rPr>
      <t>Granulated sugar</t>
    </r>
  </si>
  <si>
    <r>
      <t xml:space="preserve">Přírodní minerální voda uhličitá / </t>
    </r>
    <r>
      <rPr>
        <i/>
        <sz val="9"/>
        <rFont val="Arial CE"/>
        <family val="2"/>
      </rPr>
      <t>Table mineral water, carbonated</t>
    </r>
  </si>
  <si>
    <r>
      <t xml:space="preserve">Jakostní víno bílé / </t>
    </r>
    <r>
      <rPr>
        <i/>
        <sz val="9"/>
        <rFont val="Arial CE"/>
        <family val="2"/>
      </rPr>
      <t>Quality-grade white wine</t>
    </r>
  </si>
  <si>
    <r>
      <t xml:space="preserve">Pivo výčepní, světlé, lahvové / </t>
    </r>
    <r>
      <rPr>
        <i/>
        <sz val="9"/>
        <rFont val="Arial CE"/>
        <family val="2"/>
      </rPr>
      <t>Bottled beer, 3.4-4.1% of alcohol</t>
    </r>
  </si>
  <si>
    <t>500ml</t>
  </si>
  <si>
    <r>
      <t>Konzumní brambory /</t>
    </r>
    <r>
      <rPr>
        <i/>
        <sz val="9"/>
        <rFont val="Arial CE"/>
        <family val="2"/>
      </rPr>
      <t xml:space="preserve"> Potatoes</t>
    </r>
  </si>
  <si>
    <r>
      <t xml:space="preserve">Pomeranče / </t>
    </r>
    <r>
      <rPr>
        <i/>
        <sz val="9"/>
        <rFont val="Arial CE"/>
        <family val="2"/>
      </rPr>
      <t>Oranges</t>
    </r>
  </si>
  <si>
    <r>
      <t xml:space="preserve">Banány žluté / </t>
    </r>
    <r>
      <rPr>
        <i/>
        <sz val="9"/>
        <rFont val="Arial CE"/>
        <family val="2"/>
      </rPr>
      <t>Bananas, yellow</t>
    </r>
  </si>
  <si>
    <r>
      <t xml:space="preserve">Jablka konzumní / </t>
    </r>
    <r>
      <rPr>
        <i/>
        <sz val="9"/>
        <rFont val="Arial CE"/>
        <family val="2"/>
      </rPr>
      <t>Table apples</t>
    </r>
  </si>
  <si>
    <r>
      <t xml:space="preserve">Rajská jablka červená kulatá / </t>
    </r>
    <r>
      <rPr>
        <i/>
        <sz val="9"/>
        <rFont val="Arial CE"/>
        <family val="2"/>
      </rPr>
      <t>Tomatoes, red, round</t>
    </r>
  </si>
  <si>
    <r>
      <t xml:space="preserve">Papriky / </t>
    </r>
    <r>
      <rPr>
        <i/>
        <sz val="9"/>
        <rFont val="Arial CE"/>
        <family val="2"/>
      </rPr>
      <t>Green peppers</t>
    </r>
  </si>
  <si>
    <r>
      <t xml:space="preserve">Mrkev / </t>
    </r>
    <r>
      <rPr>
        <i/>
        <sz val="9"/>
        <rFont val="Arial CE"/>
        <family val="2"/>
      </rPr>
      <t>Carrot</t>
    </r>
  </si>
  <si>
    <t>Poznámka: V jednotlivých krajích se spotřebitelské ceny zjišťují u malého souboru prodejen. Uváděné ceny mají orientační charakter</t>
  </si>
  <si>
    <t>Note: In individual regions, consumer prices are surveyed among a small sample of outlets. The quoted prices are only orientation prices.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</si>
</sst>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top"/>
    </xf>
    <xf numFmtId="0" fontId="18" fillId="0" borderId="0" xfId="0" applyFont="1" applyFill="1" applyAlignment="1">
      <alignment horizontal="centerContinuous"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2" fontId="23" fillId="0" borderId="0" xfId="0" applyNumberFormat="1" applyFont="1" applyAlignment="1">
      <alignment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2" fontId="22" fillId="0" borderId="21" xfId="0" applyNumberFormat="1" applyFont="1" applyBorder="1" applyAlignment="1">
      <alignment vertical="center"/>
    </xf>
    <xf numFmtId="2" fontId="22" fillId="0" borderId="23" xfId="0" applyNumberFormat="1" applyFont="1" applyFill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R3" sqref="R3"/>
    </sheetView>
  </sheetViews>
  <sheetFormatPr defaultColWidth="9.140625" defaultRowHeight="15"/>
  <cols>
    <col min="1" max="1" width="52.8515625" style="0" customWidth="1"/>
    <col min="2" max="2" width="8.57421875" style="0" customWidth="1"/>
    <col min="3" max="3" width="9.7109375" style="0" customWidth="1"/>
    <col min="4" max="4" width="11.8515625" style="0" customWidth="1"/>
    <col min="5" max="5" width="10.00390625" style="0" customWidth="1"/>
    <col min="6" max="7" width="10.7109375" style="0" customWidth="1"/>
    <col min="8" max="9" width="9.140625" style="0" customWidth="1"/>
    <col min="10" max="10" width="10.7109375" style="0" customWidth="1"/>
    <col min="11" max="12" width="9.7109375" style="0" customWidth="1"/>
    <col min="13" max="13" width="13.00390625" style="0" customWidth="1"/>
    <col min="14" max="16" width="10.7109375" style="0" customWidth="1"/>
    <col min="17" max="17" width="10.00390625" style="0" customWidth="1"/>
    <col min="18" max="18" width="14.00390625" style="0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4"/>
    </row>
    <row r="2" spans="1:18" ht="18.75">
      <c r="A2" s="5" t="s">
        <v>1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8"/>
    </row>
    <row r="3" spans="1:18" ht="15">
      <c r="A3" s="9" t="s">
        <v>2</v>
      </c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2"/>
      <c r="Q3" s="13"/>
      <c r="R3" s="14"/>
    </row>
    <row r="4" spans="1:18" ht="36">
      <c r="A4" s="15" t="s">
        <v>3</v>
      </c>
      <c r="B4" s="16" t="s">
        <v>4</v>
      </c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9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20" t="s">
        <v>19</v>
      </c>
      <c r="R4" s="21"/>
    </row>
    <row r="5" spans="1:18" ht="36">
      <c r="A5" s="22" t="s">
        <v>20</v>
      </c>
      <c r="B5" s="23" t="s">
        <v>21</v>
      </c>
      <c r="C5" s="24" t="s">
        <v>22</v>
      </c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6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7" t="s">
        <v>36</v>
      </c>
      <c r="R5" s="28"/>
    </row>
    <row r="6" spans="1:18" ht="15">
      <c r="A6" s="29" t="s">
        <v>37</v>
      </c>
      <c r="B6" s="30" t="s">
        <v>38</v>
      </c>
      <c r="C6" s="31">
        <v>209.029166</v>
      </c>
      <c r="D6" s="32">
        <v>212.966666</v>
      </c>
      <c r="E6" s="32">
        <v>204.655555</v>
      </c>
      <c r="F6" s="32">
        <v>209.733333</v>
      </c>
      <c r="G6" s="32">
        <v>207.166666</v>
      </c>
      <c r="H6" s="32">
        <v>204.722222</v>
      </c>
      <c r="I6" s="32">
        <v>208.95</v>
      </c>
      <c r="J6" s="32">
        <v>222.133333</v>
      </c>
      <c r="K6" s="32">
        <v>209.616666</v>
      </c>
      <c r="L6" s="32">
        <v>202.8</v>
      </c>
      <c r="M6" s="32">
        <v>204.966666</v>
      </c>
      <c r="N6" s="32">
        <v>203.111111</v>
      </c>
      <c r="O6" s="32">
        <v>200</v>
      </c>
      <c r="P6" s="33">
        <v>197.84</v>
      </c>
      <c r="Q6" s="31">
        <f>ROUND(AVERAGE(C6:P6),2)</f>
        <v>206.98</v>
      </c>
      <c r="R6" s="34"/>
    </row>
    <row r="7" spans="1:18" ht="15">
      <c r="A7" s="29" t="s">
        <v>39</v>
      </c>
      <c r="B7" s="30" t="s">
        <v>38</v>
      </c>
      <c r="C7" s="31">
        <v>117.392916</v>
      </c>
      <c r="D7" s="32">
        <v>111.708333</v>
      </c>
      <c r="E7" s="32">
        <v>116.433333</v>
      </c>
      <c r="F7" s="32">
        <v>114.822222</v>
      </c>
      <c r="G7" s="32">
        <v>114.95</v>
      </c>
      <c r="H7" s="32">
        <v>111.811111</v>
      </c>
      <c r="I7" s="32">
        <v>113.266666</v>
      </c>
      <c r="J7" s="32">
        <v>109.116666</v>
      </c>
      <c r="K7" s="32">
        <v>112.1</v>
      </c>
      <c r="L7" s="32">
        <v>115.8</v>
      </c>
      <c r="M7" s="32">
        <v>117.266666</v>
      </c>
      <c r="N7" s="32">
        <v>112.666666</v>
      </c>
      <c r="O7" s="32">
        <v>113.766666</v>
      </c>
      <c r="P7" s="33">
        <v>110.76</v>
      </c>
      <c r="Q7" s="31">
        <f aca="true" t="shared" si="0" ref="Q7:Q31">ROUND(AVERAGE(C7:P7),2)</f>
        <v>113.7</v>
      </c>
      <c r="R7" s="34"/>
    </row>
    <row r="8" spans="1:18" ht="15">
      <c r="A8" s="29" t="s">
        <v>40</v>
      </c>
      <c r="B8" s="30" t="s">
        <v>38</v>
      </c>
      <c r="C8" s="31">
        <v>120.75</v>
      </c>
      <c r="D8" s="32">
        <v>121.666666</v>
      </c>
      <c r="E8" s="32">
        <v>120.211111</v>
      </c>
      <c r="F8" s="32">
        <v>118.888888</v>
      </c>
      <c r="G8" s="32">
        <v>135.833333</v>
      </c>
      <c r="H8" s="32">
        <v>126.544444</v>
      </c>
      <c r="I8" s="32">
        <v>117.05</v>
      </c>
      <c r="J8" s="32">
        <v>116.666666</v>
      </c>
      <c r="K8" s="32">
        <v>130</v>
      </c>
      <c r="L8" s="32">
        <v>126</v>
      </c>
      <c r="M8" s="32">
        <v>129.266666</v>
      </c>
      <c r="N8" s="32">
        <v>125.888888</v>
      </c>
      <c r="O8" s="32">
        <v>127.777777</v>
      </c>
      <c r="P8" s="33">
        <v>117.926666</v>
      </c>
      <c r="Q8" s="31">
        <f t="shared" si="0"/>
        <v>123.89</v>
      </c>
      <c r="R8" s="34"/>
    </row>
    <row r="9" spans="1:18" ht="15">
      <c r="A9" s="29" t="s">
        <v>41</v>
      </c>
      <c r="B9" s="30" t="s">
        <v>38</v>
      </c>
      <c r="C9" s="31">
        <v>72.839166</v>
      </c>
      <c r="D9" s="32">
        <v>66.805</v>
      </c>
      <c r="E9" s="32">
        <v>67.384444</v>
      </c>
      <c r="F9" s="32">
        <v>65.828888</v>
      </c>
      <c r="G9" s="32">
        <v>73.91</v>
      </c>
      <c r="H9" s="32">
        <v>67.734444</v>
      </c>
      <c r="I9" s="32">
        <v>72.255</v>
      </c>
      <c r="J9" s="32">
        <v>66.066666</v>
      </c>
      <c r="K9" s="32">
        <v>68.368333</v>
      </c>
      <c r="L9" s="32">
        <v>66.573333</v>
      </c>
      <c r="M9" s="32">
        <v>64.413333</v>
      </c>
      <c r="N9" s="32">
        <v>64.927777</v>
      </c>
      <c r="O9" s="32">
        <v>72.418888</v>
      </c>
      <c r="P9" s="33">
        <v>65.713333</v>
      </c>
      <c r="Q9" s="31">
        <f t="shared" si="0"/>
        <v>68.23</v>
      </c>
      <c r="R9" s="34"/>
    </row>
    <row r="10" spans="1:18" ht="15">
      <c r="A10" s="29" t="s">
        <v>42</v>
      </c>
      <c r="B10" s="30" t="s">
        <v>43</v>
      </c>
      <c r="C10" s="31">
        <v>19.225</v>
      </c>
      <c r="D10" s="32">
        <v>19.225</v>
      </c>
      <c r="E10" s="32">
        <v>20.966666</v>
      </c>
      <c r="F10" s="32">
        <v>20.9</v>
      </c>
      <c r="G10" s="32">
        <v>18.066666</v>
      </c>
      <c r="H10" s="32">
        <v>19.122222</v>
      </c>
      <c r="I10" s="32">
        <v>19.216666</v>
      </c>
      <c r="J10" s="32">
        <v>20.25</v>
      </c>
      <c r="K10" s="32">
        <v>19.233333</v>
      </c>
      <c r="L10" s="32">
        <v>19.816666</v>
      </c>
      <c r="M10" s="32">
        <v>18.973333</v>
      </c>
      <c r="N10" s="32">
        <v>18.744444</v>
      </c>
      <c r="O10" s="32">
        <v>18.855555</v>
      </c>
      <c r="P10" s="33">
        <v>18.333333</v>
      </c>
      <c r="Q10" s="31">
        <f t="shared" si="0"/>
        <v>19.35</v>
      </c>
      <c r="R10" s="34"/>
    </row>
    <row r="11" spans="1:18" ht="15">
      <c r="A11" s="29" t="s">
        <v>44</v>
      </c>
      <c r="B11" s="30" t="s">
        <v>38</v>
      </c>
      <c r="C11" s="31">
        <v>134.308333</v>
      </c>
      <c r="D11" s="32">
        <v>132.064166</v>
      </c>
      <c r="E11" s="32">
        <v>128.211111</v>
      </c>
      <c r="F11" s="32">
        <v>135.1</v>
      </c>
      <c r="G11" s="32">
        <v>138.333333</v>
      </c>
      <c r="H11" s="32">
        <v>134.555555</v>
      </c>
      <c r="I11" s="32">
        <v>128.533333</v>
      </c>
      <c r="J11" s="32">
        <v>146.166666</v>
      </c>
      <c r="K11" s="32">
        <v>127.666666</v>
      </c>
      <c r="L11" s="32">
        <v>129.833333</v>
      </c>
      <c r="M11" s="32">
        <v>131.064666</v>
      </c>
      <c r="N11" s="32">
        <v>131.852222</v>
      </c>
      <c r="O11" s="32">
        <v>134.777777</v>
      </c>
      <c r="P11" s="33">
        <v>130.128666</v>
      </c>
      <c r="Q11" s="31">
        <f t="shared" si="0"/>
        <v>133.04</v>
      </c>
      <c r="R11" s="34"/>
    </row>
    <row r="12" spans="1:18" ht="15">
      <c r="A12" s="29" t="s">
        <v>45</v>
      </c>
      <c r="B12" s="30" t="s">
        <v>46</v>
      </c>
      <c r="C12" s="31">
        <v>7.04</v>
      </c>
      <c r="D12" s="32">
        <v>6.829166</v>
      </c>
      <c r="E12" s="32">
        <v>7.673333</v>
      </c>
      <c r="F12" s="32">
        <v>6.588888</v>
      </c>
      <c r="G12" s="32">
        <v>8.125</v>
      </c>
      <c r="H12" s="32">
        <v>8.011111</v>
      </c>
      <c r="I12" s="32">
        <v>7.066666</v>
      </c>
      <c r="J12" s="32">
        <v>7.833333</v>
      </c>
      <c r="K12" s="32">
        <v>7.905</v>
      </c>
      <c r="L12" s="32">
        <v>8.333333</v>
      </c>
      <c r="M12" s="32">
        <v>7.79</v>
      </c>
      <c r="N12" s="32">
        <v>7.788888</v>
      </c>
      <c r="O12" s="32">
        <v>6.988888</v>
      </c>
      <c r="P12" s="33">
        <v>7.424</v>
      </c>
      <c r="Q12" s="31">
        <f t="shared" si="0"/>
        <v>7.53</v>
      </c>
      <c r="R12" s="34"/>
    </row>
    <row r="13" spans="1:18" ht="15">
      <c r="A13" s="29" t="s">
        <v>47</v>
      </c>
      <c r="B13" s="30" t="s">
        <v>48</v>
      </c>
      <c r="C13" s="31">
        <v>36.1125</v>
      </c>
      <c r="D13" s="32">
        <v>35.2225</v>
      </c>
      <c r="E13" s="32">
        <v>35.644444</v>
      </c>
      <c r="F13" s="32">
        <v>36.9</v>
      </c>
      <c r="G13" s="32">
        <v>35.066666</v>
      </c>
      <c r="H13" s="32">
        <v>34.9</v>
      </c>
      <c r="I13" s="32">
        <v>33.816666</v>
      </c>
      <c r="J13" s="32">
        <v>36.933333</v>
      </c>
      <c r="K13" s="32">
        <v>33.733333</v>
      </c>
      <c r="L13" s="32">
        <v>37.133333</v>
      </c>
      <c r="M13" s="32">
        <v>34.611333</v>
      </c>
      <c r="N13" s="32">
        <v>36.911111</v>
      </c>
      <c r="O13" s="32">
        <v>36.7</v>
      </c>
      <c r="P13" s="33">
        <v>34.013333</v>
      </c>
      <c r="Q13" s="31">
        <f t="shared" si="0"/>
        <v>35.55</v>
      </c>
      <c r="R13" s="34"/>
    </row>
    <row r="14" spans="1:18" ht="15">
      <c r="A14" s="29" t="s">
        <v>49</v>
      </c>
      <c r="B14" s="30" t="s">
        <v>38</v>
      </c>
      <c r="C14" s="31">
        <v>151.8</v>
      </c>
      <c r="D14" s="32">
        <v>140.4</v>
      </c>
      <c r="E14" s="32">
        <v>145.377777</v>
      </c>
      <c r="F14" s="32">
        <v>144.044444</v>
      </c>
      <c r="G14" s="32">
        <v>144.266666</v>
      </c>
      <c r="H14" s="32">
        <v>128.933333</v>
      </c>
      <c r="I14" s="32">
        <v>143.466666</v>
      </c>
      <c r="J14" s="32">
        <v>150.266666</v>
      </c>
      <c r="K14" s="32">
        <v>152.4</v>
      </c>
      <c r="L14" s="32">
        <v>158.2</v>
      </c>
      <c r="M14" s="32">
        <v>143.653333</v>
      </c>
      <c r="N14" s="32">
        <v>146.222222</v>
      </c>
      <c r="O14" s="32">
        <v>147.155555</v>
      </c>
      <c r="P14" s="33">
        <v>132.586666</v>
      </c>
      <c r="Q14" s="31">
        <f t="shared" si="0"/>
        <v>144.91</v>
      </c>
      <c r="R14" s="34"/>
    </row>
    <row r="15" spans="1:18" ht="15">
      <c r="A15" s="29" t="s">
        <v>50</v>
      </c>
      <c r="B15" s="30" t="s">
        <v>38</v>
      </c>
      <c r="C15" s="31">
        <v>79.55</v>
      </c>
      <c r="D15" s="32">
        <v>104.479166</v>
      </c>
      <c r="E15" s="32">
        <v>85.716666</v>
      </c>
      <c r="F15" s="32">
        <v>84.222222</v>
      </c>
      <c r="G15" s="32">
        <v>93.4</v>
      </c>
      <c r="H15" s="32">
        <v>95.733333</v>
      </c>
      <c r="I15" s="32">
        <v>99.333333</v>
      </c>
      <c r="J15" s="32">
        <v>78.333333</v>
      </c>
      <c r="K15" s="32">
        <v>98.7</v>
      </c>
      <c r="L15" s="32">
        <v>99.591666</v>
      </c>
      <c r="M15" s="32">
        <v>108.003333</v>
      </c>
      <c r="N15" s="32">
        <v>100.483333</v>
      </c>
      <c r="O15" s="32">
        <v>84.666666</v>
      </c>
      <c r="P15" s="33">
        <v>92.41</v>
      </c>
      <c r="Q15" s="31">
        <f t="shared" si="0"/>
        <v>93.19</v>
      </c>
      <c r="R15" s="34"/>
    </row>
    <row r="16" spans="1:18" ht="15">
      <c r="A16" s="29" t="s">
        <v>51</v>
      </c>
      <c r="B16" s="30" t="s">
        <v>38</v>
      </c>
      <c r="C16" s="31">
        <v>13.433333</v>
      </c>
      <c r="D16" s="32">
        <v>13.733333</v>
      </c>
      <c r="E16" s="32">
        <v>13.522222</v>
      </c>
      <c r="F16" s="32">
        <v>13.188888</v>
      </c>
      <c r="G16" s="32">
        <v>13.233333</v>
      </c>
      <c r="H16" s="32">
        <v>13.011111</v>
      </c>
      <c r="I16" s="32">
        <v>13.566666</v>
      </c>
      <c r="J16" s="32">
        <v>13.666666</v>
      </c>
      <c r="K16" s="32">
        <v>13.233333</v>
      </c>
      <c r="L16" s="32">
        <v>13.8</v>
      </c>
      <c r="M16" s="32">
        <v>13.526666</v>
      </c>
      <c r="N16" s="32">
        <v>13.366666</v>
      </c>
      <c r="O16" s="32">
        <v>13.677777</v>
      </c>
      <c r="P16" s="33">
        <v>13.58</v>
      </c>
      <c r="Q16" s="31">
        <f t="shared" si="0"/>
        <v>13.47</v>
      </c>
      <c r="R16" s="34"/>
    </row>
    <row r="17" spans="1:18" ht="15">
      <c r="A17" s="29" t="s">
        <v>52</v>
      </c>
      <c r="B17" s="30" t="s">
        <v>38</v>
      </c>
      <c r="C17" s="31">
        <v>31.562083</v>
      </c>
      <c r="D17" s="32">
        <v>37.108333</v>
      </c>
      <c r="E17" s="32">
        <v>32.455555</v>
      </c>
      <c r="F17" s="32">
        <v>33.011111</v>
      </c>
      <c r="G17" s="32">
        <v>32.9</v>
      </c>
      <c r="H17" s="32">
        <v>34.522222</v>
      </c>
      <c r="I17" s="32">
        <v>36.333333</v>
      </c>
      <c r="J17" s="32">
        <v>32.666666</v>
      </c>
      <c r="K17" s="32">
        <v>34.233333</v>
      </c>
      <c r="L17" s="32">
        <v>32.983333</v>
      </c>
      <c r="M17" s="32">
        <v>36.326666</v>
      </c>
      <c r="N17" s="32">
        <v>37.422222</v>
      </c>
      <c r="O17" s="32">
        <v>32.566666</v>
      </c>
      <c r="P17" s="33">
        <v>34.526666</v>
      </c>
      <c r="Q17" s="31">
        <f t="shared" si="0"/>
        <v>34.19</v>
      </c>
      <c r="R17" s="34"/>
    </row>
    <row r="18" spans="1:18" ht="15">
      <c r="A18" s="29" t="s">
        <v>53</v>
      </c>
      <c r="B18" s="30" t="s">
        <v>38</v>
      </c>
      <c r="C18" s="31">
        <v>38.558333</v>
      </c>
      <c r="D18" s="32">
        <v>42.358333</v>
      </c>
      <c r="E18" s="32">
        <v>37.355555</v>
      </c>
      <c r="F18" s="32">
        <v>36.8</v>
      </c>
      <c r="G18" s="32">
        <v>36.5</v>
      </c>
      <c r="H18" s="32">
        <v>36.516666</v>
      </c>
      <c r="I18" s="32">
        <v>38.466666</v>
      </c>
      <c r="J18" s="32">
        <v>40.308333</v>
      </c>
      <c r="K18" s="32">
        <v>40.433333</v>
      </c>
      <c r="L18" s="32">
        <v>41.645</v>
      </c>
      <c r="M18" s="32">
        <v>44.243333</v>
      </c>
      <c r="N18" s="32">
        <v>38.194444</v>
      </c>
      <c r="O18" s="32">
        <v>39.905555</v>
      </c>
      <c r="P18" s="33">
        <v>35.693333</v>
      </c>
      <c r="Q18" s="31">
        <f t="shared" si="0"/>
        <v>39.07</v>
      </c>
      <c r="R18" s="34"/>
    </row>
    <row r="19" spans="1:18" ht="15">
      <c r="A19" s="29" t="s">
        <v>54</v>
      </c>
      <c r="B19" s="30" t="s">
        <v>38</v>
      </c>
      <c r="C19" s="31">
        <v>21.932916</v>
      </c>
      <c r="D19" s="32">
        <v>23.0075</v>
      </c>
      <c r="E19" s="32">
        <v>23.876666</v>
      </c>
      <c r="F19" s="32">
        <v>23.978888</v>
      </c>
      <c r="G19" s="32">
        <v>23.246666</v>
      </c>
      <c r="H19" s="32">
        <v>21.858888</v>
      </c>
      <c r="I19" s="32">
        <v>23.576666</v>
      </c>
      <c r="J19" s="32">
        <v>24.26</v>
      </c>
      <c r="K19" s="32">
        <v>23.568333</v>
      </c>
      <c r="L19" s="32">
        <v>23.108333</v>
      </c>
      <c r="M19" s="32">
        <v>23.638</v>
      </c>
      <c r="N19" s="32">
        <v>23.465555</v>
      </c>
      <c r="O19" s="32">
        <v>24.095555</v>
      </c>
      <c r="P19" s="33">
        <v>23.68</v>
      </c>
      <c r="Q19" s="31">
        <f t="shared" si="0"/>
        <v>23.38</v>
      </c>
      <c r="R19" s="34"/>
    </row>
    <row r="20" spans="1:18" ht="15">
      <c r="A20" s="29" t="s">
        <v>55</v>
      </c>
      <c r="B20" s="30" t="s">
        <v>38</v>
      </c>
      <c r="C20" s="31">
        <v>42.585416</v>
      </c>
      <c r="D20" s="32">
        <v>44.869166</v>
      </c>
      <c r="E20" s="32">
        <v>48.836666</v>
      </c>
      <c r="F20" s="32">
        <v>42.375555</v>
      </c>
      <c r="G20" s="32">
        <v>41.86</v>
      </c>
      <c r="H20" s="32">
        <v>41.601111</v>
      </c>
      <c r="I20" s="32">
        <v>44.491666</v>
      </c>
      <c r="J20" s="32">
        <v>43.798333</v>
      </c>
      <c r="K20" s="32">
        <v>46.513333</v>
      </c>
      <c r="L20" s="32">
        <v>44.96</v>
      </c>
      <c r="M20" s="32">
        <v>45.114666</v>
      </c>
      <c r="N20" s="32">
        <v>42.374444</v>
      </c>
      <c r="O20" s="32">
        <v>44.201111</v>
      </c>
      <c r="P20" s="33">
        <v>42.752666</v>
      </c>
      <c r="Q20" s="31">
        <f t="shared" si="0"/>
        <v>44.02</v>
      </c>
      <c r="R20" s="34"/>
    </row>
    <row r="21" spans="1:18" ht="15">
      <c r="A21" s="29" t="s">
        <v>56</v>
      </c>
      <c r="B21" s="30" t="s">
        <v>38</v>
      </c>
      <c r="C21" s="31">
        <v>23.4875</v>
      </c>
      <c r="D21" s="32">
        <v>24.4</v>
      </c>
      <c r="E21" s="32">
        <v>25.566666</v>
      </c>
      <c r="F21" s="32">
        <v>24.233333</v>
      </c>
      <c r="G21" s="32">
        <v>24.9</v>
      </c>
      <c r="H21" s="32">
        <v>23.233333</v>
      </c>
      <c r="I21" s="32">
        <v>24.4</v>
      </c>
      <c r="J21" s="32">
        <v>24.733333</v>
      </c>
      <c r="K21" s="32">
        <v>24.066666</v>
      </c>
      <c r="L21" s="32">
        <v>24.5</v>
      </c>
      <c r="M21" s="32">
        <v>25.406666</v>
      </c>
      <c r="N21" s="32">
        <v>24.488888</v>
      </c>
      <c r="O21" s="32">
        <v>25.344444</v>
      </c>
      <c r="P21" s="33">
        <v>25.12</v>
      </c>
      <c r="Q21" s="31">
        <f t="shared" si="0"/>
        <v>24.56</v>
      </c>
      <c r="R21" s="34"/>
    </row>
    <row r="22" spans="1:18" ht="15">
      <c r="A22" s="29" t="s">
        <v>57</v>
      </c>
      <c r="B22" s="30" t="s">
        <v>43</v>
      </c>
      <c r="C22" s="31">
        <v>9.18</v>
      </c>
      <c r="D22" s="32">
        <v>9.4075</v>
      </c>
      <c r="E22" s="32">
        <v>9.416666</v>
      </c>
      <c r="F22" s="32">
        <v>9.417777</v>
      </c>
      <c r="G22" s="32">
        <v>9.38</v>
      </c>
      <c r="H22" s="32">
        <v>9.27</v>
      </c>
      <c r="I22" s="32">
        <v>9.501666</v>
      </c>
      <c r="J22" s="32">
        <v>9.345</v>
      </c>
      <c r="K22" s="32">
        <v>9.27</v>
      </c>
      <c r="L22" s="32">
        <v>9.158333</v>
      </c>
      <c r="M22" s="32">
        <v>9.437333</v>
      </c>
      <c r="N22" s="32">
        <v>9.431111</v>
      </c>
      <c r="O22" s="32">
        <v>9.193333</v>
      </c>
      <c r="P22" s="33">
        <v>9.08</v>
      </c>
      <c r="Q22" s="31">
        <f t="shared" si="0"/>
        <v>9.32</v>
      </c>
      <c r="R22" s="34"/>
    </row>
    <row r="23" spans="1:18" ht="15">
      <c r="A23" s="29" t="s">
        <v>58</v>
      </c>
      <c r="B23" s="30" t="s">
        <v>43</v>
      </c>
      <c r="C23" s="31">
        <v>61.154166</v>
      </c>
      <c r="D23" s="32">
        <v>65.825</v>
      </c>
      <c r="E23" s="32">
        <v>60.9</v>
      </c>
      <c r="F23" s="32">
        <v>58.677777</v>
      </c>
      <c r="G23" s="32">
        <v>61.233333</v>
      </c>
      <c r="H23" s="32">
        <v>67.9</v>
      </c>
      <c r="I23" s="32">
        <v>70.616666</v>
      </c>
      <c r="J23" s="32">
        <v>53.25</v>
      </c>
      <c r="K23" s="32">
        <v>60.9</v>
      </c>
      <c r="L23" s="32">
        <v>61.916666</v>
      </c>
      <c r="M23" s="32">
        <v>63.153333</v>
      </c>
      <c r="N23" s="32">
        <v>59.9</v>
      </c>
      <c r="O23" s="32">
        <v>64.366666</v>
      </c>
      <c r="P23" s="33">
        <v>63.84</v>
      </c>
      <c r="Q23" s="31">
        <f t="shared" si="0"/>
        <v>62.4</v>
      </c>
      <c r="R23" s="34"/>
    </row>
    <row r="24" spans="1:18" ht="15">
      <c r="A24" s="29" t="s">
        <v>59</v>
      </c>
      <c r="B24" s="30" t="s">
        <v>60</v>
      </c>
      <c r="C24" s="31">
        <v>10.629166</v>
      </c>
      <c r="D24" s="32">
        <v>11.275</v>
      </c>
      <c r="E24" s="32">
        <v>9.944444</v>
      </c>
      <c r="F24" s="32">
        <v>11.566666</v>
      </c>
      <c r="G24" s="32">
        <v>11.5</v>
      </c>
      <c r="H24" s="32">
        <v>9.855555</v>
      </c>
      <c r="I24" s="32">
        <v>10.566666</v>
      </c>
      <c r="J24" s="32">
        <v>9.866666</v>
      </c>
      <c r="K24" s="32">
        <v>10.166666</v>
      </c>
      <c r="L24" s="32">
        <v>11.15</v>
      </c>
      <c r="M24" s="32">
        <v>11.08</v>
      </c>
      <c r="N24" s="32">
        <v>10.488888</v>
      </c>
      <c r="O24" s="32">
        <v>10.566666</v>
      </c>
      <c r="P24" s="33">
        <v>9.993333</v>
      </c>
      <c r="Q24" s="31">
        <f t="shared" si="0"/>
        <v>10.62</v>
      </c>
      <c r="R24" s="34"/>
    </row>
    <row r="25" spans="1:18" ht="15">
      <c r="A25" s="29" t="s">
        <v>61</v>
      </c>
      <c r="B25" s="30" t="s">
        <v>38</v>
      </c>
      <c r="C25" s="31">
        <v>16.152083</v>
      </c>
      <c r="D25" s="32">
        <v>15.434166</v>
      </c>
      <c r="E25" s="32">
        <v>13.772222</v>
      </c>
      <c r="F25" s="32">
        <v>15.714444</v>
      </c>
      <c r="G25" s="32">
        <v>16.116666</v>
      </c>
      <c r="H25" s="32">
        <v>16.572222</v>
      </c>
      <c r="I25" s="32">
        <v>16.2</v>
      </c>
      <c r="J25" s="32">
        <v>14.066666</v>
      </c>
      <c r="K25" s="32">
        <v>15.083333</v>
      </c>
      <c r="L25" s="32">
        <v>15.75</v>
      </c>
      <c r="M25" s="32">
        <v>16.283333</v>
      </c>
      <c r="N25" s="32">
        <v>16.677777</v>
      </c>
      <c r="O25" s="32">
        <v>14.605555</v>
      </c>
      <c r="P25" s="33">
        <v>14.106666</v>
      </c>
      <c r="Q25" s="31">
        <f t="shared" si="0"/>
        <v>15.47</v>
      </c>
      <c r="R25" s="34"/>
    </row>
    <row r="26" spans="1:18" ht="15">
      <c r="A26" s="29" t="s">
        <v>62</v>
      </c>
      <c r="B26" s="30" t="s">
        <v>38</v>
      </c>
      <c r="C26" s="31">
        <v>29.233333</v>
      </c>
      <c r="D26" s="32">
        <v>29.254166</v>
      </c>
      <c r="E26" s="32">
        <v>28.9</v>
      </c>
      <c r="F26" s="32">
        <v>29.688888</v>
      </c>
      <c r="G26" s="32">
        <v>25.416666</v>
      </c>
      <c r="H26" s="32">
        <v>30.122222</v>
      </c>
      <c r="I26" s="32">
        <v>30.366666</v>
      </c>
      <c r="J26" s="32">
        <v>29.183333</v>
      </c>
      <c r="K26" s="32">
        <v>28.4</v>
      </c>
      <c r="L26" s="32">
        <v>27.916666</v>
      </c>
      <c r="M26" s="32">
        <v>30.42</v>
      </c>
      <c r="N26" s="32">
        <v>28.866666</v>
      </c>
      <c r="O26" s="32">
        <v>27.827777</v>
      </c>
      <c r="P26" s="33">
        <v>28.123333</v>
      </c>
      <c r="Q26" s="31">
        <f t="shared" si="0"/>
        <v>28.84</v>
      </c>
      <c r="R26" s="34"/>
    </row>
    <row r="27" spans="1:18" ht="15">
      <c r="A27" s="29" t="s">
        <v>63</v>
      </c>
      <c r="B27" s="30" t="s">
        <v>38</v>
      </c>
      <c r="C27" s="31">
        <v>33.65</v>
      </c>
      <c r="D27" s="32">
        <v>35.666666</v>
      </c>
      <c r="E27" s="32">
        <v>35.788888</v>
      </c>
      <c r="F27" s="32">
        <v>35.022222</v>
      </c>
      <c r="G27" s="32">
        <v>34.25</v>
      </c>
      <c r="H27" s="32">
        <v>34.9</v>
      </c>
      <c r="I27" s="32">
        <v>34.25</v>
      </c>
      <c r="J27" s="32">
        <v>34.283333</v>
      </c>
      <c r="K27" s="32">
        <v>35.25</v>
      </c>
      <c r="L27" s="32">
        <v>36.75</v>
      </c>
      <c r="M27" s="32">
        <v>35.846666</v>
      </c>
      <c r="N27" s="32">
        <v>35.755555</v>
      </c>
      <c r="O27" s="32">
        <v>34.688888</v>
      </c>
      <c r="P27" s="33">
        <v>32.44</v>
      </c>
      <c r="Q27" s="31">
        <f t="shared" si="0"/>
        <v>34.9</v>
      </c>
      <c r="R27" s="34"/>
    </row>
    <row r="28" spans="1:18" ht="15">
      <c r="A28" s="29" t="s">
        <v>64</v>
      </c>
      <c r="B28" s="30" t="s">
        <v>38</v>
      </c>
      <c r="C28" s="31">
        <v>32.527083</v>
      </c>
      <c r="D28" s="32">
        <v>33.179166</v>
      </c>
      <c r="E28" s="32">
        <v>31.455555</v>
      </c>
      <c r="F28" s="32">
        <v>32.966666</v>
      </c>
      <c r="G28" s="32">
        <v>32.916666</v>
      </c>
      <c r="H28" s="32">
        <v>32.455555</v>
      </c>
      <c r="I28" s="32">
        <v>34.616666</v>
      </c>
      <c r="J28" s="32">
        <v>31.533333</v>
      </c>
      <c r="K28" s="32">
        <v>31.75</v>
      </c>
      <c r="L28" s="32">
        <v>36.25</v>
      </c>
      <c r="M28" s="32">
        <v>33.553333</v>
      </c>
      <c r="N28" s="32">
        <v>32.833333</v>
      </c>
      <c r="O28" s="32">
        <v>32.25</v>
      </c>
      <c r="P28" s="33">
        <v>26.64</v>
      </c>
      <c r="Q28" s="31">
        <f t="shared" si="0"/>
        <v>32.49</v>
      </c>
      <c r="R28" s="34"/>
    </row>
    <row r="29" spans="1:18" ht="15">
      <c r="A29" s="29" t="s">
        <v>65</v>
      </c>
      <c r="B29" s="30" t="s">
        <v>38</v>
      </c>
      <c r="C29" s="31">
        <v>42.608333</v>
      </c>
      <c r="D29" s="32">
        <v>45.166666</v>
      </c>
      <c r="E29" s="32">
        <v>46.811111</v>
      </c>
      <c r="F29" s="32">
        <v>42.522222</v>
      </c>
      <c r="G29" s="32">
        <v>39.25</v>
      </c>
      <c r="H29" s="32">
        <v>40.566666</v>
      </c>
      <c r="I29" s="32">
        <v>41.966666</v>
      </c>
      <c r="J29" s="32">
        <v>46.7</v>
      </c>
      <c r="K29" s="32">
        <v>45.75</v>
      </c>
      <c r="L29" s="32">
        <v>44.75</v>
      </c>
      <c r="M29" s="32">
        <v>44.753333</v>
      </c>
      <c r="N29" s="32">
        <v>42.066666</v>
      </c>
      <c r="O29" s="32">
        <v>46.144444</v>
      </c>
      <c r="P29" s="33">
        <v>40.546666</v>
      </c>
      <c r="Q29" s="31">
        <f t="shared" si="0"/>
        <v>43.54</v>
      </c>
      <c r="R29" s="34"/>
    </row>
    <row r="30" spans="1:18" ht="15">
      <c r="A30" s="29" t="s">
        <v>66</v>
      </c>
      <c r="B30" s="30" t="s">
        <v>38</v>
      </c>
      <c r="C30" s="31">
        <v>76.358333</v>
      </c>
      <c r="D30" s="32">
        <v>78.908333</v>
      </c>
      <c r="E30" s="32">
        <v>77.811111</v>
      </c>
      <c r="F30" s="32">
        <v>80.466666</v>
      </c>
      <c r="G30" s="32">
        <v>61.233333</v>
      </c>
      <c r="H30" s="32">
        <v>73.455555</v>
      </c>
      <c r="I30" s="32">
        <v>68.883333</v>
      </c>
      <c r="J30" s="32">
        <v>81.033333</v>
      </c>
      <c r="K30" s="32">
        <v>75.583333</v>
      </c>
      <c r="L30" s="32">
        <v>64.083333</v>
      </c>
      <c r="M30" s="32">
        <v>77.526</v>
      </c>
      <c r="N30" s="32">
        <v>78.733333</v>
      </c>
      <c r="O30" s="32">
        <v>75.988888</v>
      </c>
      <c r="P30" s="33">
        <v>75.04</v>
      </c>
      <c r="Q30" s="31">
        <f t="shared" si="0"/>
        <v>74.65</v>
      </c>
      <c r="R30" s="34"/>
    </row>
    <row r="31" spans="1:18" ht="15">
      <c r="A31" s="29" t="s">
        <v>67</v>
      </c>
      <c r="B31" s="30" t="s">
        <v>38</v>
      </c>
      <c r="C31" s="31">
        <v>15.733333</v>
      </c>
      <c r="D31" s="32">
        <v>16.908333</v>
      </c>
      <c r="E31" s="32">
        <v>17.177777</v>
      </c>
      <c r="F31" s="32">
        <v>17.133333</v>
      </c>
      <c r="G31" s="32">
        <v>13.416666</v>
      </c>
      <c r="H31" s="32">
        <v>16.344444</v>
      </c>
      <c r="I31" s="32">
        <v>16.566666</v>
      </c>
      <c r="J31" s="32">
        <v>15.866666</v>
      </c>
      <c r="K31" s="32">
        <v>14.916666</v>
      </c>
      <c r="L31" s="32">
        <v>14.083333</v>
      </c>
      <c r="M31" s="32">
        <v>15.02</v>
      </c>
      <c r="N31" s="32">
        <v>13.833333</v>
      </c>
      <c r="O31" s="32">
        <v>15.044444</v>
      </c>
      <c r="P31" s="33">
        <v>15.04</v>
      </c>
      <c r="Q31" s="31">
        <f t="shared" si="0"/>
        <v>15.51</v>
      </c>
      <c r="R31" s="34"/>
    </row>
    <row r="32" spans="1:18" ht="15">
      <c r="A32" s="35"/>
      <c r="B32" s="36"/>
      <c r="C32" s="37"/>
      <c r="D32" s="38"/>
      <c r="E32" s="39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1"/>
      <c r="R32" s="42"/>
    </row>
    <row r="33" spans="1:18" ht="15">
      <c r="A33" s="43" t="s">
        <v>68</v>
      </c>
      <c r="B33" s="44"/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45"/>
      <c r="N33" s="45"/>
      <c r="O33" s="45"/>
      <c r="P33" s="45"/>
      <c r="Q33" s="45"/>
      <c r="R33" s="34"/>
    </row>
    <row r="34" spans="1:18" ht="15">
      <c r="A34" s="43" t="s">
        <v>69</v>
      </c>
      <c r="B34" s="44"/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5"/>
      <c r="O34" s="45"/>
      <c r="P34" s="45"/>
      <c r="Q34" s="45"/>
      <c r="R34" s="34"/>
    </row>
    <row r="35" spans="1:18" ht="15">
      <c r="A35" s="43"/>
      <c r="B35" s="44"/>
      <c r="C35" s="45"/>
      <c r="D35" s="45"/>
      <c r="E35" s="45"/>
      <c r="F35" s="45"/>
      <c r="G35" s="45"/>
      <c r="H35" s="45"/>
      <c r="I35" s="46"/>
      <c r="J35" s="45"/>
      <c r="K35" s="45"/>
      <c r="L35" s="45"/>
      <c r="M35" s="45"/>
      <c r="N35" s="45"/>
      <c r="O35" s="45"/>
      <c r="P35" s="45"/>
      <c r="Q35" s="45"/>
      <c r="R35" s="3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2013-03-13T12:32:16Z</dcterms:created>
  <dcterms:modified xsi:type="dcterms:W3CDTF">2013-03-13T12:34:07Z</dcterms:modified>
  <cp:category/>
  <cp:version/>
  <cp:contentType/>
  <cp:contentStatus/>
</cp:coreProperties>
</file>