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60" windowHeight="78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<sst xmlns="http://schemas.openxmlformats.org/spreadsheetml/2006/main" count="92" uniqueCount="71">
  <si>
    <t>Průměrné spotřebitelské ceny vybraných potravinářských výrobků sledované ve 42. týdnu roku 2013, 14. října</t>
  </si>
  <si>
    <t>Average consumer prices of selected food products 42nd week 2013, measured on 14 October, by region</t>
  </si>
  <si>
    <r>
      <t>v Kč za jednotku</t>
    </r>
    <r>
      <rPr>
        <i/>
        <sz val="9"/>
        <rFont val="Arial CE"/>
        <family val="2"/>
      </rPr>
      <t xml:space="preserve"> / CZK per unit</t>
    </r>
  </si>
  <si>
    <r>
      <t>Tabulka 1</t>
    </r>
    <r>
      <rPr>
        <i/>
        <sz val="9"/>
        <rFont val="Arial CE"/>
        <family val="2"/>
      </rPr>
      <t xml:space="preserve"> / Table 1</t>
    </r>
  </si>
  <si>
    <t>Reprezentant</t>
  </si>
  <si>
    <t>měrná jednotka</t>
  </si>
  <si>
    <t>Praha</t>
  </si>
  <si>
    <t>Středočeský kraj</t>
  </si>
  <si>
    <t>Jihočeský kraj</t>
  </si>
  <si>
    <t>Plzeňský kraj</t>
  </si>
  <si>
    <t>Karlovarský kraj</t>
  </si>
  <si>
    <t>Ústecký kraj</t>
  </si>
  <si>
    <t xml:space="preserve">Liberecký kraj </t>
  </si>
  <si>
    <t>Králové- hradecký kraj</t>
  </si>
  <si>
    <t>Pardubický kraj</t>
  </si>
  <si>
    <t>Kraj Vysočina</t>
  </si>
  <si>
    <t>Jihomoravský kraj</t>
  </si>
  <si>
    <t>Olomoucký kraj</t>
  </si>
  <si>
    <t>Zlínský kraj</t>
  </si>
  <si>
    <t>Moravsko- slezský kraj</t>
  </si>
  <si>
    <t>ČR</t>
  </si>
  <si>
    <t>Price representative</t>
  </si>
  <si>
    <t>Unit of measure</t>
  </si>
  <si>
    <t>Hl. m. Praha Region</t>
  </si>
  <si>
    <t>Středočeský Region</t>
  </si>
  <si>
    <t>Jihočeský Region</t>
  </si>
  <si>
    <t>Plzeňský Region</t>
  </si>
  <si>
    <t>Karlovarský Region</t>
  </si>
  <si>
    <t>Ústecký Region</t>
  </si>
  <si>
    <t>Liberecký Region</t>
  </si>
  <si>
    <t>Králové-hradecký Region</t>
  </si>
  <si>
    <t>Pardubický Region</t>
  </si>
  <si>
    <t>Vysočina Region</t>
  </si>
  <si>
    <t>Jihomoravský Region</t>
  </si>
  <si>
    <t>Olomoucký Region</t>
  </si>
  <si>
    <t>Zlínský Region</t>
  </si>
  <si>
    <t>Moravsko- slezský Region</t>
  </si>
  <si>
    <t>Czech Republic, total</t>
  </si>
  <si>
    <r>
      <t xml:space="preserve">Hovězí maso zadní bez kosti / </t>
    </r>
    <r>
      <rPr>
        <i/>
        <sz val="9"/>
        <rFont val="Arial CE"/>
        <family val="2"/>
      </rPr>
      <t>Quality beef</t>
    </r>
  </si>
  <si>
    <t>1kg</t>
  </si>
  <si>
    <r>
      <t xml:space="preserve">Vepřová pečeně s kostí / </t>
    </r>
    <r>
      <rPr>
        <i/>
        <sz val="9"/>
        <rFont val="Arial CE"/>
        <family val="2"/>
      </rPr>
      <t>Loin of pork on bone</t>
    </r>
  </si>
  <si>
    <r>
      <t xml:space="preserve">Šunkový salám / </t>
    </r>
    <r>
      <rPr>
        <i/>
        <sz val="9"/>
        <rFont val="Arial CE"/>
        <family val="2"/>
      </rPr>
      <t>Ham sausage</t>
    </r>
  </si>
  <si>
    <r>
      <t xml:space="preserve">Kuřata kuchaná celá / </t>
    </r>
    <r>
      <rPr>
        <i/>
        <sz val="9"/>
        <rFont val="Arial CE"/>
        <family val="2"/>
      </rPr>
      <t>Drawn chicken</t>
    </r>
  </si>
  <si>
    <r>
      <t xml:space="preserve">Mléko polotučné pasterované / </t>
    </r>
    <r>
      <rPr>
        <i/>
        <sz val="9"/>
        <rFont val="Arial CE"/>
        <family val="2"/>
      </rPr>
      <t>Half-cream milk, pasteurized</t>
    </r>
  </si>
  <si>
    <t>1L</t>
  </si>
  <si>
    <r>
      <t xml:space="preserve">Eidamská cihla / </t>
    </r>
    <r>
      <rPr>
        <i/>
        <sz val="9"/>
        <rFont val="Arial CE"/>
        <family val="2"/>
      </rPr>
      <t>Cheese "Eidam"</t>
    </r>
  </si>
  <si>
    <r>
      <t xml:space="preserve">Jogurt bílý netučný / </t>
    </r>
    <r>
      <rPr>
        <i/>
        <sz val="9"/>
        <rFont val="Arial CE"/>
        <family val="2"/>
      </rPr>
      <t>White yoghurt, fat content: low</t>
    </r>
  </si>
  <si>
    <t>150g</t>
  </si>
  <si>
    <r>
      <t xml:space="preserve">Vejce slepičí čerstvá / </t>
    </r>
    <r>
      <rPr>
        <i/>
        <sz val="9"/>
        <rFont val="Arial CE"/>
        <family val="2"/>
      </rPr>
      <t>Fresh eggs</t>
    </r>
  </si>
  <si>
    <t>10ks</t>
  </si>
  <si>
    <r>
      <t xml:space="preserve">Máslo čerstvé / </t>
    </r>
    <r>
      <rPr>
        <i/>
        <sz val="9"/>
        <rFont val="Arial CE"/>
        <family val="2"/>
      </rPr>
      <t>Unsalted butter</t>
    </r>
  </si>
  <si>
    <r>
      <t>Rostlinné máslo /</t>
    </r>
    <r>
      <rPr>
        <i/>
        <sz val="9"/>
        <rFont val="Arial CE"/>
        <family val="2"/>
      </rPr>
      <t>Vegetable butter</t>
    </r>
  </si>
  <si>
    <r>
      <t>Pšeničná mouka hladká /</t>
    </r>
    <r>
      <rPr>
        <i/>
        <sz val="9"/>
        <rFont val="Arial CE"/>
        <family val="2"/>
      </rPr>
      <t xml:space="preserve"> Wheat flour</t>
    </r>
  </si>
  <si>
    <r>
      <t xml:space="preserve">Rýže loupaná dlouhozrnná / </t>
    </r>
    <r>
      <rPr>
        <i/>
        <sz val="9"/>
        <rFont val="Arial CE"/>
        <family val="2"/>
      </rPr>
      <t>Rice, long-grain</t>
    </r>
  </si>
  <si>
    <r>
      <t xml:space="preserve">Těstoviny vaječné / </t>
    </r>
    <r>
      <rPr>
        <i/>
        <sz val="9"/>
        <rFont val="Arial CE"/>
        <family val="2"/>
      </rPr>
      <t>Egg pasta products</t>
    </r>
  </si>
  <si>
    <r>
      <t xml:space="preserve">Chléb konzumní kmínový / </t>
    </r>
    <r>
      <rPr>
        <i/>
        <sz val="9"/>
        <rFont val="Arial CE"/>
        <family val="2"/>
      </rPr>
      <t>Caraway-flavoured bread</t>
    </r>
  </si>
  <si>
    <r>
      <t xml:space="preserve">Pečivo pšeničné bílé / </t>
    </r>
    <r>
      <rPr>
        <i/>
        <sz val="9"/>
        <rFont val="Arial CE"/>
        <family val="2"/>
      </rPr>
      <t>White wheat bread</t>
    </r>
  </si>
  <si>
    <r>
      <t xml:space="preserve">Cukr krystalový / </t>
    </r>
    <r>
      <rPr>
        <i/>
        <sz val="9"/>
        <rFont val="Arial CE"/>
        <family val="2"/>
      </rPr>
      <t>Granulated sugar</t>
    </r>
  </si>
  <si>
    <r>
      <t xml:space="preserve">Přírodní minerální voda uhličitá / </t>
    </r>
    <r>
      <rPr>
        <i/>
        <sz val="9"/>
        <rFont val="Arial CE"/>
        <family val="2"/>
      </rPr>
      <t>Table mineral water, carbonated</t>
    </r>
  </si>
  <si>
    <r>
      <t xml:space="preserve">Jakostní víno bílé / </t>
    </r>
    <r>
      <rPr>
        <i/>
        <sz val="9"/>
        <rFont val="Arial CE"/>
        <family val="2"/>
      </rPr>
      <t>Quality-grade white wine</t>
    </r>
  </si>
  <si>
    <r>
      <t xml:space="preserve">Pivo výčepní, světlé, lahvové / </t>
    </r>
    <r>
      <rPr>
        <i/>
        <sz val="9"/>
        <rFont val="Arial CE"/>
        <family val="2"/>
      </rPr>
      <t>Bottled beer, 3.4-4.1% of alcohol</t>
    </r>
  </si>
  <si>
    <t>500ml</t>
  </si>
  <si>
    <r>
      <t>Konzumní brambory /</t>
    </r>
    <r>
      <rPr>
        <i/>
        <sz val="9"/>
        <rFont val="Arial CE"/>
        <family val="2"/>
      </rPr>
      <t xml:space="preserve"> Potatoes</t>
    </r>
  </si>
  <si>
    <r>
      <t xml:space="preserve">Pomeranče / </t>
    </r>
    <r>
      <rPr>
        <i/>
        <sz val="9"/>
        <rFont val="Arial CE"/>
        <family val="2"/>
      </rPr>
      <t>Oranges</t>
    </r>
  </si>
  <si>
    <r>
      <t xml:space="preserve">Banány žluté / </t>
    </r>
    <r>
      <rPr>
        <i/>
        <sz val="9"/>
        <rFont val="Arial CE"/>
        <family val="2"/>
      </rPr>
      <t>Bananas, yellow</t>
    </r>
  </si>
  <si>
    <r>
      <t xml:space="preserve">Jablka konzumní / </t>
    </r>
    <r>
      <rPr>
        <i/>
        <sz val="9"/>
        <rFont val="Arial CE"/>
        <family val="2"/>
      </rPr>
      <t>Table apples</t>
    </r>
  </si>
  <si>
    <r>
      <t xml:space="preserve">Rajská jablka červená kulatá / </t>
    </r>
    <r>
      <rPr>
        <i/>
        <sz val="9"/>
        <rFont val="Arial CE"/>
        <family val="2"/>
      </rPr>
      <t>Tomatoes, red, round</t>
    </r>
  </si>
  <si>
    <r>
      <t xml:space="preserve">Papriky / </t>
    </r>
    <r>
      <rPr>
        <i/>
        <sz val="9"/>
        <rFont val="Arial CE"/>
        <family val="2"/>
      </rPr>
      <t>Green peppers</t>
    </r>
  </si>
  <si>
    <r>
      <t xml:space="preserve">Mrkev / </t>
    </r>
    <r>
      <rPr>
        <i/>
        <sz val="9"/>
        <rFont val="Arial CE"/>
        <family val="2"/>
      </rPr>
      <t>Carrot</t>
    </r>
  </si>
  <si>
    <t>Poznámka: V jednotlivých krajích se spotřebitelské ceny zjišťují u malého souboru prodejen. Uváděné ceny mají orientační charakter</t>
  </si>
  <si>
    <t>Note: In individual regions, consumer prices are surveyed among a small sample of outlets. The quoted prices are only orientation prices.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</si>
</sst>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top"/>
    </xf>
    <xf numFmtId="0" fontId="18" fillId="0" borderId="0" xfId="0" applyFont="1" applyFill="1" applyAlignment="1">
      <alignment horizontal="centerContinuous" vertical="top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20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2" fontId="22" fillId="0" borderId="20" xfId="0" applyNumberFormat="1" applyFont="1" applyBorder="1" applyAlignment="1">
      <alignment vertical="center"/>
    </xf>
    <xf numFmtId="2" fontId="22" fillId="0" borderId="13" xfId="0" applyNumberFormat="1" applyFont="1" applyBorder="1" applyAlignment="1">
      <alignment vertical="center"/>
    </xf>
    <xf numFmtId="2" fontId="22" fillId="0" borderId="14" xfId="0" applyNumberFormat="1" applyFont="1" applyBorder="1" applyAlignment="1">
      <alignment vertical="center"/>
    </xf>
    <xf numFmtId="2" fontId="23" fillId="0" borderId="0" xfId="0" applyNumberFormat="1" applyFont="1" applyAlignment="1">
      <alignment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2" fontId="22" fillId="0" borderId="21" xfId="0" applyNumberFormat="1" applyFont="1" applyBorder="1" applyAlignment="1">
      <alignment vertical="center"/>
    </xf>
    <xf numFmtId="2" fontId="22" fillId="0" borderId="23" xfId="0" applyNumberFormat="1" applyFont="1" applyFill="1" applyBorder="1" applyAlignment="1">
      <alignment vertical="center"/>
    </xf>
    <xf numFmtId="2" fontId="22" fillId="0" borderId="23" xfId="0" applyNumberFormat="1" applyFont="1" applyBorder="1" applyAlignment="1">
      <alignment vertical="center"/>
    </xf>
    <xf numFmtId="2" fontId="22" fillId="0" borderId="22" xfId="0" applyNumberFormat="1" applyFont="1" applyBorder="1" applyAlignment="1">
      <alignment vertical="center"/>
    </xf>
    <xf numFmtId="2" fontId="22" fillId="0" borderId="21" xfId="0" applyNumberFormat="1" applyFont="1" applyFill="1" applyBorder="1" applyAlignment="1">
      <alignment vertical="center"/>
    </xf>
    <xf numFmtId="2" fontId="23" fillId="0" borderId="0" xfId="0" applyNumberFormat="1" applyFont="1" applyAlignment="1">
      <alignment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2.8515625" style="0" customWidth="1"/>
    <col min="2" max="2" width="8.57421875" style="0" customWidth="1"/>
    <col min="3" max="3" width="9.7109375" style="0" customWidth="1"/>
    <col min="4" max="4" width="11.8515625" style="0" customWidth="1"/>
    <col min="5" max="5" width="10.00390625" style="0" customWidth="1"/>
    <col min="6" max="7" width="10.7109375" style="0" customWidth="1"/>
    <col min="8" max="9" width="9.140625" style="0" customWidth="1"/>
    <col min="10" max="10" width="10.7109375" style="0" customWidth="1"/>
    <col min="11" max="12" width="9.7109375" style="0" customWidth="1"/>
    <col min="13" max="13" width="13.00390625" style="0" customWidth="1"/>
    <col min="14" max="16" width="10.7109375" style="0" customWidth="1"/>
    <col min="17" max="17" width="10.00390625" style="0" customWidth="1"/>
    <col min="18" max="18" width="14.00390625" style="0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4"/>
    </row>
    <row r="2" spans="1:18" ht="18.75">
      <c r="A2" s="5" t="s">
        <v>1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8"/>
    </row>
    <row r="3" spans="1:18" ht="15">
      <c r="A3" s="9" t="s">
        <v>2</v>
      </c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  <c r="O3" s="10"/>
      <c r="P3" s="12" t="s">
        <v>3</v>
      </c>
      <c r="Q3" s="13"/>
      <c r="R3" s="14"/>
    </row>
    <row r="4" spans="1:18" ht="36">
      <c r="A4" s="15" t="s">
        <v>4</v>
      </c>
      <c r="B4" s="16" t="s">
        <v>5</v>
      </c>
      <c r="C4" s="17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20" t="s">
        <v>20</v>
      </c>
      <c r="R4" s="21"/>
    </row>
    <row r="5" spans="1:18" ht="36">
      <c r="A5" s="22" t="s">
        <v>21</v>
      </c>
      <c r="B5" s="23" t="s">
        <v>22</v>
      </c>
      <c r="C5" s="24" t="s">
        <v>23</v>
      </c>
      <c r="D5" s="25" t="s">
        <v>24</v>
      </c>
      <c r="E5" s="25" t="s">
        <v>25</v>
      </c>
      <c r="F5" s="25" t="s">
        <v>26</v>
      </c>
      <c r="G5" s="25" t="s">
        <v>27</v>
      </c>
      <c r="H5" s="25" t="s">
        <v>28</v>
      </c>
      <c r="I5" s="26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7" t="s">
        <v>37</v>
      </c>
      <c r="R5" s="28"/>
    </row>
    <row r="6" spans="1:18" ht="15">
      <c r="A6" s="29" t="s">
        <v>38</v>
      </c>
      <c r="B6" s="30" t="s">
        <v>39</v>
      </c>
      <c r="C6" s="31">
        <v>197.7375</v>
      </c>
      <c r="D6" s="32">
        <v>201.966666</v>
      </c>
      <c r="E6" s="32">
        <v>205.322222</v>
      </c>
      <c r="F6" s="32">
        <v>204.177777</v>
      </c>
      <c r="G6" s="32">
        <v>212.166666</v>
      </c>
      <c r="H6" s="32">
        <v>204.611111</v>
      </c>
      <c r="I6" s="32">
        <v>203.95</v>
      </c>
      <c r="J6" s="32">
        <v>222.133333</v>
      </c>
      <c r="K6" s="32">
        <v>212.95</v>
      </c>
      <c r="L6" s="32">
        <v>205.133333</v>
      </c>
      <c r="M6" s="32">
        <v>205.506666</v>
      </c>
      <c r="N6" s="32">
        <v>201.333333</v>
      </c>
      <c r="O6" s="32">
        <v>206.111111</v>
      </c>
      <c r="P6" s="33">
        <v>191.846666</v>
      </c>
      <c r="Q6" s="31">
        <f>ROUND(AVERAGE(C6:P6),2)</f>
        <v>205.35</v>
      </c>
      <c r="R6" s="34"/>
    </row>
    <row r="7" spans="1:18" ht="15">
      <c r="A7" s="29" t="s">
        <v>40</v>
      </c>
      <c r="B7" s="30" t="s">
        <v>39</v>
      </c>
      <c r="C7" s="31">
        <v>124.154166</v>
      </c>
      <c r="D7" s="32">
        <v>120.716666</v>
      </c>
      <c r="E7" s="32">
        <v>116.533333</v>
      </c>
      <c r="F7" s="32">
        <v>121.155555</v>
      </c>
      <c r="G7" s="32">
        <v>121.783333</v>
      </c>
      <c r="H7" s="32">
        <v>113.922222</v>
      </c>
      <c r="I7" s="32">
        <v>117.916666</v>
      </c>
      <c r="J7" s="32">
        <v>117.45</v>
      </c>
      <c r="K7" s="32">
        <v>115.933333</v>
      </c>
      <c r="L7" s="32">
        <v>115.8</v>
      </c>
      <c r="M7" s="32">
        <v>121.42</v>
      </c>
      <c r="N7" s="32">
        <v>120.111111</v>
      </c>
      <c r="O7" s="32">
        <v>114.533333</v>
      </c>
      <c r="P7" s="33">
        <v>112.08</v>
      </c>
      <c r="Q7" s="31">
        <f aca="true" t="shared" si="0" ref="Q7:Q31">ROUND(AVERAGE(C7:P7),2)</f>
        <v>118.11</v>
      </c>
      <c r="R7" s="34"/>
    </row>
    <row r="8" spans="1:18" ht="15">
      <c r="A8" s="29" t="s">
        <v>41</v>
      </c>
      <c r="B8" s="30" t="s">
        <v>39</v>
      </c>
      <c r="C8" s="31">
        <v>125.5</v>
      </c>
      <c r="D8" s="32">
        <v>128.916666</v>
      </c>
      <c r="E8" s="32">
        <v>127.888888</v>
      </c>
      <c r="F8" s="32">
        <v>116.666666</v>
      </c>
      <c r="G8" s="32">
        <v>138.5</v>
      </c>
      <c r="H8" s="32">
        <v>119.655555</v>
      </c>
      <c r="I8" s="32">
        <v>111.05</v>
      </c>
      <c r="J8" s="32">
        <v>122.333333</v>
      </c>
      <c r="K8" s="32">
        <v>122.333333</v>
      </c>
      <c r="L8" s="32">
        <v>125.166666</v>
      </c>
      <c r="M8" s="32">
        <v>123.533333</v>
      </c>
      <c r="N8" s="32">
        <v>129.222222</v>
      </c>
      <c r="O8" s="32">
        <v>127.777777</v>
      </c>
      <c r="P8" s="33">
        <v>118.393333</v>
      </c>
      <c r="Q8" s="31">
        <f t="shared" si="0"/>
        <v>124.07</v>
      </c>
      <c r="R8" s="34"/>
    </row>
    <row r="9" spans="1:18" ht="15">
      <c r="A9" s="29" t="s">
        <v>42</v>
      </c>
      <c r="B9" s="30" t="s">
        <v>39</v>
      </c>
      <c r="C9" s="31">
        <v>77.776666</v>
      </c>
      <c r="D9" s="32">
        <v>71.796666</v>
      </c>
      <c r="E9" s="32">
        <v>66.266666</v>
      </c>
      <c r="F9" s="32">
        <v>76.151111</v>
      </c>
      <c r="G9" s="32">
        <v>75.576666</v>
      </c>
      <c r="H9" s="32">
        <v>70.135555</v>
      </c>
      <c r="I9" s="32">
        <v>73.088333</v>
      </c>
      <c r="J9" s="32">
        <v>71.728333</v>
      </c>
      <c r="K9" s="32">
        <v>78.576666</v>
      </c>
      <c r="L9" s="32">
        <v>71.418333</v>
      </c>
      <c r="M9" s="32">
        <v>67.602</v>
      </c>
      <c r="N9" s="32">
        <v>67.897777</v>
      </c>
      <c r="O9" s="32">
        <v>74.182222</v>
      </c>
      <c r="P9" s="33">
        <v>70.285333</v>
      </c>
      <c r="Q9" s="31">
        <f t="shared" si="0"/>
        <v>72.32</v>
      </c>
      <c r="R9" s="34"/>
    </row>
    <row r="10" spans="1:18" ht="15">
      <c r="A10" s="29" t="s">
        <v>43</v>
      </c>
      <c r="B10" s="30" t="s">
        <v>44</v>
      </c>
      <c r="C10" s="31">
        <v>19.05</v>
      </c>
      <c r="D10" s="32">
        <v>18.625</v>
      </c>
      <c r="E10" s="32">
        <v>20.566666</v>
      </c>
      <c r="F10" s="32">
        <v>19.9</v>
      </c>
      <c r="G10" s="32">
        <v>18.4</v>
      </c>
      <c r="H10" s="32">
        <v>20.233333</v>
      </c>
      <c r="I10" s="32">
        <v>19.35</v>
      </c>
      <c r="J10" s="32">
        <v>19.666666</v>
      </c>
      <c r="K10" s="32">
        <v>20</v>
      </c>
      <c r="L10" s="32">
        <v>20.216666</v>
      </c>
      <c r="M10" s="32">
        <v>18.853333</v>
      </c>
      <c r="N10" s="32">
        <v>19.344444</v>
      </c>
      <c r="O10" s="32">
        <v>19.366666</v>
      </c>
      <c r="P10" s="33">
        <v>19.98</v>
      </c>
      <c r="Q10" s="31">
        <f t="shared" si="0"/>
        <v>19.54</v>
      </c>
      <c r="R10" s="34"/>
    </row>
    <row r="11" spans="1:18" ht="15">
      <c r="A11" s="29" t="s">
        <v>45</v>
      </c>
      <c r="B11" s="30" t="s">
        <v>39</v>
      </c>
      <c r="C11" s="31">
        <v>151.597083</v>
      </c>
      <c r="D11" s="32">
        <v>150.119166</v>
      </c>
      <c r="E11" s="32">
        <v>151.088888</v>
      </c>
      <c r="F11" s="32">
        <v>150.777777</v>
      </c>
      <c r="G11" s="32">
        <v>152.333333</v>
      </c>
      <c r="H11" s="32">
        <v>152.333333</v>
      </c>
      <c r="I11" s="32">
        <v>146.433333</v>
      </c>
      <c r="J11" s="32">
        <v>142.316666</v>
      </c>
      <c r="K11" s="32">
        <v>150.5</v>
      </c>
      <c r="L11" s="32">
        <v>152.5</v>
      </c>
      <c r="M11" s="32">
        <v>149.793333</v>
      </c>
      <c r="N11" s="32">
        <v>160.833333</v>
      </c>
      <c r="O11" s="32">
        <v>159.333333</v>
      </c>
      <c r="P11" s="33">
        <v>143.106666</v>
      </c>
      <c r="Q11" s="31">
        <f t="shared" si="0"/>
        <v>150.93</v>
      </c>
      <c r="R11" s="34"/>
    </row>
    <row r="12" spans="1:18" ht="15">
      <c r="A12" s="29" t="s">
        <v>46</v>
      </c>
      <c r="B12" s="30" t="s">
        <v>47</v>
      </c>
      <c r="C12" s="31">
        <v>7.69</v>
      </c>
      <c r="D12" s="32">
        <v>7.8375</v>
      </c>
      <c r="E12" s="32">
        <v>8.3</v>
      </c>
      <c r="F12" s="32">
        <v>7.233333</v>
      </c>
      <c r="G12" s="32">
        <v>8.715</v>
      </c>
      <c r="H12" s="32">
        <v>8.233333</v>
      </c>
      <c r="I12" s="32">
        <v>6.566666</v>
      </c>
      <c r="J12" s="32">
        <v>7.781666</v>
      </c>
      <c r="K12" s="32">
        <v>7.9</v>
      </c>
      <c r="L12" s="32">
        <v>8.5</v>
      </c>
      <c r="M12" s="32">
        <v>8.619333</v>
      </c>
      <c r="N12" s="32">
        <v>8.416666</v>
      </c>
      <c r="O12" s="32">
        <v>7.456666</v>
      </c>
      <c r="P12" s="33">
        <v>7.334</v>
      </c>
      <c r="Q12" s="31">
        <f t="shared" si="0"/>
        <v>7.9</v>
      </c>
      <c r="R12" s="34"/>
    </row>
    <row r="13" spans="1:18" ht="15">
      <c r="A13" s="29" t="s">
        <v>48</v>
      </c>
      <c r="B13" s="30" t="s">
        <v>49</v>
      </c>
      <c r="C13" s="31">
        <v>25.6375</v>
      </c>
      <c r="D13" s="32">
        <v>26.014166</v>
      </c>
      <c r="E13" s="32">
        <v>27.533333</v>
      </c>
      <c r="F13" s="32">
        <v>25.5</v>
      </c>
      <c r="G13" s="32">
        <v>27.961666</v>
      </c>
      <c r="H13" s="32">
        <v>24.796666</v>
      </c>
      <c r="I13" s="32">
        <v>28.083333</v>
      </c>
      <c r="J13" s="32">
        <v>28.283333</v>
      </c>
      <c r="K13" s="32">
        <v>26.9</v>
      </c>
      <c r="L13" s="32">
        <v>33.15</v>
      </c>
      <c r="M13" s="32">
        <v>28.844</v>
      </c>
      <c r="N13" s="32">
        <v>27.577777</v>
      </c>
      <c r="O13" s="32">
        <v>28.911111</v>
      </c>
      <c r="P13" s="33">
        <v>26.766666</v>
      </c>
      <c r="Q13" s="31">
        <f t="shared" si="0"/>
        <v>27.57</v>
      </c>
      <c r="R13" s="34"/>
    </row>
    <row r="14" spans="1:18" ht="15">
      <c r="A14" s="29" t="s">
        <v>50</v>
      </c>
      <c r="B14" s="30" t="s">
        <v>39</v>
      </c>
      <c r="C14" s="31">
        <v>164.6</v>
      </c>
      <c r="D14" s="32">
        <v>165.933333</v>
      </c>
      <c r="E14" s="32">
        <v>170.711111</v>
      </c>
      <c r="F14" s="32">
        <v>161.377777</v>
      </c>
      <c r="G14" s="32">
        <v>164.933333</v>
      </c>
      <c r="H14" s="32">
        <v>152.044444</v>
      </c>
      <c r="I14" s="32">
        <v>169.333333</v>
      </c>
      <c r="J14" s="32">
        <v>168.266666</v>
      </c>
      <c r="K14" s="32">
        <v>170.933333</v>
      </c>
      <c r="L14" s="32">
        <v>169</v>
      </c>
      <c r="M14" s="32">
        <v>165.626666</v>
      </c>
      <c r="N14" s="32">
        <v>162.133333</v>
      </c>
      <c r="O14" s="32">
        <v>166.533333</v>
      </c>
      <c r="P14" s="33">
        <v>154.826666</v>
      </c>
      <c r="Q14" s="31">
        <f t="shared" si="0"/>
        <v>164.73</v>
      </c>
      <c r="R14" s="34"/>
    </row>
    <row r="15" spans="1:18" ht="15">
      <c r="A15" s="29" t="s">
        <v>51</v>
      </c>
      <c r="B15" s="30" t="s">
        <v>39</v>
      </c>
      <c r="C15" s="31">
        <v>82.883333</v>
      </c>
      <c r="D15" s="32">
        <v>100.654166</v>
      </c>
      <c r="E15" s="32">
        <v>88.644444</v>
      </c>
      <c r="F15" s="32">
        <v>89.777777</v>
      </c>
      <c r="G15" s="32">
        <v>94.591666</v>
      </c>
      <c r="H15" s="32">
        <v>92.4</v>
      </c>
      <c r="I15" s="32">
        <v>94.466666</v>
      </c>
      <c r="J15" s="32">
        <v>81</v>
      </c>
      <c r="K15" s="32">
        <v>102.366666</v>
      </c>
      <c r="L15" s="32">
        <v>98.225</v>
      </c>
      <c r="M15" s="32">
        <v>106.083333</v>
      </c>
      <c r="N15" s="32">
        <v>102.538888</v>
      </c>
      <c r="O15" s="32">
        <v>88.444444</v>
      </c>
      <c r="P15" s="33">
        <v>98.673333</v>
      </c>
      <c r="Q15" s="31">
        <f t="shared" si="0"/>
        <v>94.34</v>
      </c>
      <c r="R15" s="34"/>
    </row>
    <row r="16" spans="1:18" ht="15">
      <c r="A16" s="29" t="s">
        <v>52</v>
      </c>
      <c r="B16" s="30" t="s">
        <v>39</v>
      </c>
      <c r="C16" s="31">
        <v>13.833333</v>
      </c>
      <c r="D16" s="32">
        <v>13.166666</v>
      </c>
      <c r="E16" s="32">
        <v>13.911111</v>
      </c>
      <c r="F16" s="32">
        <v>13.566666</v>
      </c>
      <c r="G16" s="32">
        <v>13</v>
      </c>
      <c r="H16" s="32">
        <v>13.122222</v>
      </c>
      <c r="I16" s="32">
        <v>13.566666</v>
      </c>
      <c r="J16" s="32">
        <v>14.5</v>
      </c>
      <c r="K16" s="32">
        <v>12.9</v>
      </c>
      <c r="L16" s="32">
        <v>12.5</v>
      </c>
      <c r="M16" s="32">
        <v>12.953333</v>
      </c>
      <c r="N16" s="32">
        <v>12.966666</v>
      </c>
      <c r="O16" s="32">
        <v>13.077777</v>
      </c>
      <c r="P16" s="33">
        <v>13.26</v>
      </c>
      <c r="Q16" s="31">
        <f t="shared" si="0"/>
        <v>13.31</v>
      </c>
      <c r="R16" s="34"/>
    </row>
    <row r="17" spans="1:18" ht="15">
      <c r="A17" s="29" t="s">
        <v>53</v>
      </c>
      <c r="B17" s="30" t="s">
        <v>39</v>
      </c>
      <c r="C17" s="31">
        <v>31.562083</v>
      </c>
      <c r="D17" s="32">
        <v>35.941666</v>
      </c>
      <c r="E17" s="32">
        <v>31.9</v>
      </c>
      <c r="F17" s="32">
        <v>35.011111</v>
      </c>
      <c r="G17" s="32">
        <v>32.9</v>
      </c>
      <c r="H17" s="32">
        <v>34.744444</v>
      </c>
      <c r="I17" s="32">
        <v>38.166666</v>
      </c>
      <c r="J17" s="32">
        <v>35</v>
      </c>
      <c r="K17" s="32">
        <v>35.066666</v>
      </c>
      <c r="L17" s="32">
        <v>32.566666</v>
      </c>
      <c r="M17" s="32">
        <v>38.293333</v>
      </c>
      <c r="N17" s="32">
        <v>36.922222</v>
      </c>
      <c r="O17" s="32">
        <v>30.973333</v>
      </c>
      <c r="P17" s="33">
        <v>35.322</v>
      </c>
      <c r="Q17" s="31">
        <f t="shared" si="0"/>
        <v>34.6</v>
      </c>
      <c r="R17" s="34"/>
    </row>
    <row r="18" spans="1:18" ht="15">
      <c r="A18" s="29" t="s">
        <v>54</v>
      </c>
      <c r="B18" s="30" t="s">
        <v>39</v>
      </c>
      <c r="C18" s="31">
        <v>39.975</v>
      </c>
      <c r="D18" s="32">
        <v>42.386666</v>
      </c>
      <c r="E18" s="32">
        <v>40.466666</v>
      </c>
      <c r="F18" s="32">
        <v>40.133333</v>
      </c>
      <c r="G18" s="32">
        <v>40.233333</v>
      </c>
      <c r="H18" s="32">
        <v>44.248888</v>
      </c>
      <c r="I18" s="32">
        <v>41.975</v>
      </c>
      <c r="J18" s="32">
        <v>41.9</v>
      </c>
      <c r="K18" s="32">
        <v>40.9</v>
      </c>
      <c r="L18" s="32">
        <v>42.578333</v>
      </c>
      <c r="M18" s="32">
        <v>45.896666</v>
      </c>
      <c r="N18" s="32">
        <v>44.794444</v>
      </c>
      <c r="O18" s="32">
        <v>44.572222</v>
      </c>
      <c r="P18" s="33">
        <v>40.146666</v>
      </c>
      <c r="Q18" s="31">
        <f t="shared" si="0"/>
        <v>42.16</v>
      </c>
      <c r="R18" s="34"/>
    </row>
    <row r="19" spans="1:18" ht="15">
      <c r="A19" s="29" t="s">
        <v>55</v>
      </c>
      <c r="B19" s="30" t="s">
        <v>39</v>
      </c>
      <c r="C19" s="31">
        <v>22.29375</v>
      </c>
      <c r="D19" s="32">
        <v>23.424166</v>
      </c>
      <c r="E19" s="32">
        <v>22.507777</v>
      </c>
      <c r="F19" s="32">
        <v>21.857777</v>
      </c>
      <c r="G19" s="32">
        <v>22.97</v>
      </c>
      <c r="H19" s="32">
        <v>22.257777</v>
      </c>
      <c r="I19" s="32">
        <v>23.455</v>
      </c>
      <c r="J19" s="32">
        <v>24.26</v>
      </c>
      <c r="K19" s="32">
        <v>23.03</v>
      </c>
      <c r="L19" s="32">
        <v>23.108333</v>
      </c>
      <c r="M19" s="32">
        <v>23.004</v>
      </c>
      <c r="N19" s="32">
        <v>23.465555</v>
      </c>
      <c r="O19" s="32">
        <v>23.616666</v>
      </c>
      <c r="P19" s="33">
        <v>22.791333</v>
      </c>
      <c r="Q19" s="31">
        <f t="shared" si="0"/>
        <v>23</v>
      </c>
      <c r="R19" s="34"/>
    </row>
    <row r="20" spans="1:18" ht="15">
      <c r="A20" s="29" t="s">
        <v>56</v>
      </c>
      <c r="B20" s="30" t="s">
        <v>39</v>
      </c>
      <c r="C20" s="31">
        <v>39.365416</v>
      </c>
      <c r="D20" s="32">
        <v>42.9125</v>
      </c>
      <c r="E20" s="32">
        <v>48.32</v>
      </c>
      <c r="F20" s="32">
        <v>39.017777</v>
      </c>
      <c r="G20" s="32">
        <v>37.985</v>
      </c>
      <c r="H20" s="32">
        <v>37.983333</v>
      </c>
      <c r="I20" s="32">
        <v>39.201666</v>
      </c>
      <c r="J20" s="32">
        <v>41.61</v>
      </c>
      <c r="K20" s="32">
        <v>42.635</v>
      </c>
      <c r="L20" s="32">
        <v>41.471666</v>
      </c>
      <c r="M20" s="32">
        <v>39.378</v>
      </c>
      <c r="N20" s="32">
        <v>38.757777</v>
      </c>
      <c r="O20" s="32">
        <v>39.808888</v>
      </c>
      <c r="P20" s="33">
        <v>39.187333</v>
      </c>
      <c r="Q20" s="31">
        <f t="shared" si="0"/>
        <v>40.55</v>
      </c>
      <c r="R20" s="34"/>
    </row>
    <row r="21" spans="1:18" ht="15">
      <c r="A21" s="29" t="s">
        <v>57</v>
      </c>
      <c r="B21" s="30" t="s">
        <v>39</v>
      </c>
      <c r="C21" s="31">
        <v>23.6125</v>
      </c>
      <c r="D21" s="32">
        <v>24.15</v>
      </c>
      <c r="E21" s="32">
        <v>25.455555</v>
      </c>
      <c r="F21" s="32">
        <v>23.566666</v>
      </c>
      <c r="G21" s="32">
        <v>24.9</v>
      </c>
      <c r="H21" s="32">
        <v>22.522222</v>
      </c>
      <c r="I21" s="32">
        <v>23.983333</v>
      </c>
      <c r="J21" s="32">
        <v>26.083333</v>
      </c>
      <c r="K21" s="32">
        <v>24.316666</v>
      </c>
      <c r="L21" s="32">
        <v>23.533333</v>
      </c>
      <c r="M21" s="32">
        <v>25.4</v>
      </c>
      <c r="N21" s="32">
        <v>23.677777</v>
      </c>
      <c r="O21" s="32">
        <v>24.788888</v>
      </c>
      <c r="P21" s="33">
        <v>24.313333</v>
      </c>
      <c r="Q21" s="31">
        <f t="shared" si="0"/>
        <v>24.31</v>
      </c>
      <c r="R21" s="34"/>
    </row>
    <row r="22" spans="1:18" ht="15">
      <c r="A22" s="29" t="s">
        <v>58</v>
      </c>
      <c r="B22" s="30" t="s">
        <v>44</v>
      </c>
      <c r="C22" s="31">
        <v>8.740833</v>
      </c>
      <c r="D22" s="32">
        <v>8.356666</v>
      </c>
      <c r="E22" s="32">
        <v>7.756666</v>
      </c>
      <c r="F22" s="32">
        <v>8.498888</v>
      </c>
      <c r="G22" s="32">
        <v>8.113333</v>
      </c>
      <c r="H22" s="32">
        <v>8.825555</v>
      </c>
      <c r="I22" s="32">
        <v>9.59</v>
      </c>
      <c r="J22" s="32">
        <v>9.023333</v>
      </c>
      <c r="K22" s="32">
        <v>8.913333</v>
      </c>
      <c r="L22" s="32">
        <v>9.18</v>
      </c>
      <c r="M22" s="32">
        <v>9.196666</v>
      </c>
      <c r="N22" s="32">
        <v>9.348888</v>
      </c>
      <c r="O22" s="32">
        <v>9.341111</v>
      </c>
      <c r="P22" s="33">
        <v>8.685333</v>
      </c>
      <c r="Q22" s="31">
        <f t="shared" si="0"/>
        <v>8.83</v>
      </c>
      <c r="R22" s="34"/>
    </row>
    <row r="23" spans="1:18" ht="15">
      <c r="A23" s="29" t="s">
        <v>59</v>
      </c>
      <c r="B23" s="30" t="s">
        <v>44</v>
      </c>
      <c r="C23" s="31">
        <v>66.945833</v>
      </c>
      <c r="D23" s="32">
        <v>70.308333</v>
      </c>
      <c r="E23" s="32">
        <v>62.688888</v>
      </c>
      <c r="F23" s="32">
        <v>70.911111</v>
      </c>
      <c r="G23" s="32">
        <v>63.233333</v>
      </c>
      <c r="H23" s="32">
        <v>74.233333</v>
      </c>
      <c r="I23" s="32">
        <v>66.566666</v>
      </c>
      <c r="J23" s="32">
        <v>65.25</v>
      </c>
      <c r="K23" s="32">
        <v>79.75</v>
      </c>
      <c r="L23" s="32">
        <v>63.583333</v>
      </c>
      <c r="M23" s="32">
        <v>69.58</v>
      </c>
      <c r="N23" s="32">
        <v>67.011111</v>
      </c>
      <c r="O23" s="32">
        <v>65.477777</v>
      </c>
      <c r="P23" s="33">
        <v>72.513333</v>
      </c>
      <c r="Q23" s="31">
        <f t="shared" si="0"/>
        <v>68.43</v>
      </c>
      <c r="R23" s="34"/>
    </row>
    <row r="24" spans="1:18" ht="15">
      <c r="A24" s="29" t="s">
        <v>60</v>
      </c>
      <c r="B24" s="30" t="s">
        <v>61</v>
      </c>
      <c r="C24" s="31">
        <v>10.625</v>
      </c>
      <c r="D24" s="32">
        <v>11.133333</v>
      </c>
      <c r="E24" s="32">
        <v>9.766666</v>
      </c>
      <c r="F24" s="32">
        <v>11.455555</v>
      </c>
      <c r="G24" s="32">
        <v>11.666666</v>
      </c>
      <c r="H24" s="32">
        <v>9.9</v>
      </c>
      <c r="I24" s="32">
        <v>10.733333</v>
      </c>
      <c r="J24" s="32">
        <v>10.266666</v>
      </c>
      <c r="K24" s="32">
        <v>10.833333</v>
      </c>
      <c r="L24" s="32">
        <v>12.066666</v>
      </c>
      <c r="M24" s="32">
        <v>10.373333</v>
      </c>
      <c r="N24" s="32">
        <v>10.222222</v>
      </c>
      <c r="O24" s="32">
        <v>10.966666</v>
      </c>
      <c r="P24" s="33">
        <v>10.42</v>
      </c>
      <c r="Q24" s="31">
        <f t="shared" si="0"/>
        <v>10.74</v>
      </c>
      <c r="R24" s="34"/>
    </row>
    <row r="25" spans="1:18" ht="15">
      <c r="A25" s="29" t="s">
        <v>62</v>
      </c>
      <c r="B25" s="30" t="s">
        <v>39</v>
      </c>
      <c r="C25" s="31">
        <v>17.191666</v>
      </c>
      <c r="D25" s="32">
        <v>17.129166</v>
      </c>
      <c r="E25" s="32">
        <v>15.633333</v>
      </c>
      <c r="F25" s="32">
        <v>17.405555</v>
      </c>
      <c r="G25" s="32">
        <v>16.2</v>
      </c>
      <c r="H25" s="32">
        <v>15.464444</v>
      </c>
      <c r="I25" s="32">
        <v>15.333333</v>
      </c>
      <c r="J25" s="32">
        <v>15.625</v>
      </c>
      <c r="K25" s="32">
        <v>15.416666</v>
      </c>
      <c r="L25" s="32">
        <v>15.583333</v>
      </c>
      <c r="M25" s="32">
        <v>16.253333</v>
      </c>
      <c r="N25" s="32">
        <v>17.205555</v>
      </c>
      <c r="O25" s="32">
        <v>15.483333</v>
      </c>
      <c r="P25" s="33">
        <v>15.246666</v>
      </c>
      <c r="Q25" s="31">
        <f t="shared" si="0"/>
        <v>16.08</v>
      </c>
      <c r="R25" s="34"/>
    </row>
    <row r="26" spans="1:18" ht="15">
      <c r="A26" s="29" t="s">
        <v>63</v>
      </c>
      <c r="B26" s="30" t="s">
        <v>39</v>
      </c>
      <c r="C26" s="31">
        <v>35.930833</v>
      </c>
      <c r="D26" s="32">
        <v>38.658333</v>
      </c>
      <c r="E26" s="32">
        <v>38.922222</v>
      </c>
      <c r="F26" s="32">
        <v>37.744444</v>
      </c>
      <c r="G26" s="32">
        <v>35.416666</v>
      </c>
      <c r="H26" s="32">
        <v>36.022222</v>
      </c>
      <c r="I26" s="32">
        <v>35.466666</v>
      </c>
      <c r="J26" s="32">
        <v>36.4</v>
      </c>
      <c r="K26" s="32">
        <v>39.25</v>
      </c>
      <c r="L26" s="32">
        <v>37.416666</v>
      </c>
      <c r="M26" s="32">
        <v>38.02</v>
      </c>
      <c r="N26" s="32">
        <v>35.844444</v>
      </c>
      <c r="O26" s="32">
        <v>36.607777</v>
      </c>
      <c r="P26" s="33">
        <v>35.211333</v>
      </c>
      <c r="Q26" s="31">
        <f t="shared" si="0"/>
        <v>36.92</v>
      </c>
      <c r="R26" s="34"/>
    </row>
    <row r="27" spans="1:18" ht="15">
      <c r="A27" s="29" t="s">
        <v>64</v>
      </c>
      <c r="B27" s="30" t="s">
        <v>39</v>
      </c>
      <c r="C27" s="31">
        <v>26.65</v>
      </c>
      <c r="D27" s="32">
        <v>28.908333</v>
      </c>
      <c r="E27" s="32">
        <v>27.9</v>
      </c>
      <c r="F27" s="32">
        <v>23.677777</v>
      </c>
      <c r="G27" s="32">
        <v>27.25</v>
      </c>
      <c r="H27" s="32">
        <v>28.688888</v>
      </c>
      <c r="I27" s="32">
        <v>26.733333</v>
      </c>
      <c r="J27" s="32">
        <v>27.35</v>
      </c>
      <c r="K27" s="32">
        <v>26.566666</v>
      </c>
      <c r="L27" s="32">
        <v>28.416666</v>
      </c>
      <c r="M27" s="32">
        <v>26.78</v>
      </c>
      <c r="N27" s="32">
        <v>25.355555</v>
      </c>
      <c r="O27" s="32">
        <v>27.544444</v>
      </c>
      <c r="P27" s="33">
        <v>23.44</v>
      </c>
      <c r="Q27" s="31">
        <f t="shared" si="0"/>
        <v>26.8</v>
      </c>
      <c r="R27" s="34"/>
    </row>
    <row r="28" spans="1:18" ht="15">
      <c r="A28" s="29" t="s">
        <v>65</v>
      </c>
      <c r="B28" s="30" t="s">
        <v>39</v>
      </c>
      <c r="C28" s="31">
        <v>32.941666</v>
      </c>
      <c r="D28" s="32">
        <v>35.9125</v>
      </c>
      <c r="E28" s="32">
        <v>31.244444</v>
      </c>
      <c r="F28" s="32">
        <v>31.022222</v>
      </c>
      <c r="G28" s="32">
        <v>28.416666</v>
      </c>
      <c r="H28" s="32">
        <v>31.455555</v>
      </c>
      <c r="I28" s="32">
        <v>29.9</v>
      </c>
      <c r="J28" s="32">
        <v>25.533333</v>
      </c>
      <c r="K28" s="32">
        <v>30.25</v>
      </c>
      <c r="L28" s="32">
        <v>31.583333</v>
      </c>
      <c r="M28" s="32">
        <v>30.153333</v>
      </c>
      <c r="N28" s="32">
        <v>29.688888</v>
      </c>
      <c r="O28" s="32">
        <v>27.761111</v>
      </c>
      <c r="P28" s="33">
        <v>26.773333</v>
      </c>
      <c r="Q28" s="31">
        <f t="shared" si="0"/>
        <v>30.19</v>
      </c>
      <c r="R28" s="34"/>
    </row>
    <row r="29" spans="1:18" ht="15">
      <c r="A29" s="29" t="s">
        <v>66</v>
      </c>
      <c r="B29" s="30" t="s">
        <v>39</v>
      </c>
      <c r="C29" s="31">
        <v>29.066666</v>
      </c>
      <c r="D29" s="32">
        <v>31.658333</v>
      </c>
      <c r="E29" s="32">
        <v>32.7</v>
      </c>
      <c r="F29" s="32">
        <v>31.011111</v>
      </c>
      <c r="G29" s="32">
        <v>30.416666</v>
      </c>
      <c r="H29" s="32">
        <v>30.122222</v>
      </c>
      <c r="I29" s="32">
        <v>29.733333</v>
      </c>
      <c r="J29" s="32">
        <v>30.7</v>
      </c>
      <c r="K29" s="32">
        <v>28.75</v>
      </c>
      <c r="L29" s="32">
        <v>34.416666</v>
      </c>
      <c r="M29" s="32">
        <v>31.553333</v>
      </c>
      <c r="N29" s="32">
        <v>30.8</v>
      </c>
      <c r="O29" s="32">
        <v>32.022222</v>
      </c>
      <c r="P29" s="33">
        <v>28.986666</v>
      </c>
      <c r="Q29" s="31">
        <f t="shared" si="0"/>
        <v>30.85</v>
      </c>
      <c r="R29" s="34"/>
    </row>
    <row r="30" spans="1:18" ht="15">
      <c r="A30" s="29" t="s">
        <v>67</v>
      </c>
      <c r="B30" s="30" t="s">
        <v>39</v>
      </c>
      <c r="C30" s="31">
        <v>42.117083</v>
      </c>
      <c r="D30" s="32">
        <v>50.883333</v>
      </c>
      <c r="E30" s="32">
        <v>53.251111</v>
      </c>
      <c r="F30" s="32">
        <v>50.305555</v>
      </c>
      <c r="G30" s="32">
        <v>39.4</v>
      </c>
      <c r="H30" s="32">
        <v>45.034444</v>
      </c>
      <c r="I30" s="32">
        <v>42.753333</v>
      </c>
      <c r="J30" s="32">
        <v>46.3</v>
      </c>
      <c r="K30" s="32">
        <v>49.09</v>
      </c>
      <c r="L30" s="32">
        <v>47.583333</v>
      </c>
      <c r="M30" s="32">
        <v>49.355333</v>
      </c>
      <c r="N30" s="32">
        <v>47.384444</v>
      </c>
      <c r="O30" s="32">
        <v>48.832222</v>
      </c>
      <c r="P30" s="33">
        <v>40.505333</v>
      </c>
      <c r="Q30" s="31">
        <f t="shared" si="0"/>
        <v>46.63</v>
      </c>
      <c r="R30" s="34"/>
    </row>
    <row r="31" spans="1:18" ht="15">
      <c r="A31" s="29" t="s">
        <v>68</v>
      </c>
      <c r="B31" s="30" t="s">
        <v>39</v>
      </c>
      <c r="C31" s="31">
        <v>16.525</v>
      </c>
      <c r="D31" s="32">
        <v>18.825</v>
      </c>
      <c r="E31" s="32">
        <v>16.988888</v>
      </c>
      <c r="F31" s="32">
        <v>17.344444</v>
      </c>
      <c r="G31" s="32">
        <v>15.066666</v>
      </c>
      <c r="H31" s="32">
        <v>17.344444</v>
      </c>
      <c r="I31" s="32">
        <v>15.566666</v>
      </c>
      <c r="J31" s="32">
        <v>16.083333</v>
      </c>
      <c r="K31" s="32">
        <v>15.25</v>
      </c>
      <c r="L31" s="32">
        <v>15.583333</v>
      </c>
      <c r="M31" s="32">
        <v>17.42</v>
      </c>
      <c r="N31" s="32">
        <v>16.466666</v>
      </c>
      <c r="O31" s="32">
        <v>17.088888</v>
      </c>
      <c r="P31" s="33">
        <v>14.573333</v>
      </c>
      <c r="Q31" s="31">
        <f t="shared" si="0"/>
        <v>16.44</v>
      </c>
      <c r="R31" s="34"/>
    </row>
    <row r="32" spans="1:18" ht="15">
      <c r="A32" s="35"/>
      <c r="B32" s="36"/>
      <c r="C32" s="37"/>
      <c r="D32" s="38"/>
      <c r="E32" s="39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41"/>
      <c r="R32" s="42"/>
    </row>
    <row r="33" spans="1:18" ht="15">
      <c r="A33" s="43" t="s">
        <v>69</v>
      </c>
      <c r="B33" s="44"/>
      <c r="C33" s="45"/>
      <c r="D33" s="45"/>
      <c r="E33" s="45"/>
      <c r="F33" s="45"/>
      <c r="G33" s="45"/>
      <c r="H33" s="45"/>
      <c r="I33" s="46"/>
      <c r="J33" s="45"/>
      <c r="K33" s="45"/>
      <c r="L33" s="45"/>
      <c r="M33" s="45"/>
      <c r="N33" s="45"/>
      <c r="O33" s="45"/>
      <c r="P33" s="45"/>
      <c r="Q33" s="45"/>
      <c r="R33" s="34"/>
    </row>
    <row r="34" spans="1:18" ht="15">
      <c r="A34" s="43" t="s">
        <v>70</v>
      </c>
      <c r="B34" s="44"/>
      <c r="C34" s="45"/>
      <c r="D34" s="45"/>
      <c r="E34" s="45"/>
      <c r="F34" s="45"/>
      <c r="G34" s="45"/>
      <c r="H34" s="45"/>
      <c r="I34" s="46"/>
      <c r="J34" s="45"/>
      <c r="K34" s="45"/>
      <c r="L34" s="45"/>
      <c r="M34" s="45"/>
      <c r="N34" s="45"/>
      <c r="O34" s="45"/>
      <c r="P34" s="45"/>
      <c r="Q34" s="45"/>
      <c r="R34" s="34"/>
    </row>
    <row r="35" spans="1:18" ht="15">
      <c r="A35" s="43"/>
      <c r="B35" s="44"/>
      <c r="C35" s="45"/>
      <c r="D35" s="45"/>
      <c r="E35" s="45"/>
      <c r="F35" s="45"/>
      <c r="G35" s="45"/>
      <c r="H35" s="45"/>
      <c r="I35" s="46"/>
      <c r="J35" s="45"/>
      <c r="K35" s="45"/>
      <c r="L35" s="45"/>
      <c r="M35" s="45"/>
      <c r="N35" s="45"/>
      <c r="O35" s="45"/>
      <c r="P35" s="45"/>
      <c r="Q35" s="45"/>
      <c r="R35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2013-10-16T13:32:43Z</cp:lastPrinted>
  <dcterms:created xsi:type="dcterms:W3CDTF">2013-10-16T13:32:06Z</dcterms:created>
  <dcterms:modified xsi:type="dcterms:W3CDTF">2013-10-16T13:33:27Z</dcterms:modified>
  <cp:category/>
  <cp:version/>
  <cp:contentType/>
  <cp:contentStatus/>
</cp:coreProperties>
</file>