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375" windowWidth="18870" windowHeight="6795" activeTab="0"/>
  </bookViews>
  <sheets>
    <sheet name="tabulkaII" sheetId="1" r:id="rId1"/>
  </sheets>
  <externalReferences>
    <externalReference r:id="rId4"/>
  </externalReferences>
  <definedNames>
    <definedName name="_xlnm.Print_Titles" localSheetId="0">'tabulkaII'!$1:$9</definedName>
    <definedName name="_xlnm.Print_Area" localSheetId="0">'tabulkaII'!$A$1:$X$59</definedName>
  </definedNames>
  <calcPr fullCalcOnLoad="1"/>
</workbook>
</file>

<file path=xl/sharedStrings.xml><?xml version="1.0" encoding="utf-8"?>
<sst xmlns="http://schemas.openxmlformats.org/spreadsheetml/2006/main" count="18" uniqueCount="10">
  <si>
    <t>Dílčí úhrn v procentech</t>
  </si>
  <si>
    <t>-</t>
  </si>
  <si>
    <t>±  95 % interval spolehlivosti k relativnímu vyjádření dílčího úhrnu</t>
  </si>
  <si>
    <t xml:space="preserve"> Subsample total in percentages</t>
  </si>
  <si>
    <t>±  95 % confidence interval related to subsample total</t>
  </si>
  <si>
    <t>Zákl. úhrn, k němuž se vztahuje dílčí úhrn, v tis. Population total to which is subsample total related, in thousands</t>
  </si>
  <si>
    <t xml:space="preserve">                             ± 95 % int. spolehlivosti zákl. úhrnu v tis.             ± 95 % confidence interval of population total in thousands</t>
  </si>
  <si>
    <t>Tab. II b</t>
  </si>
  <si>
    <t>Odhady 95% intervalu spolehlivosti odhadů dílčích úhrnů četností pro soubor osob</t>
  </si>
  <si>
    <t>95% confidence intervals estimates of subsample totals for persons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</si>
</sst>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     &quot;"/>
    <numFmt numFmtId="165" formatCode="0&quot; &quot;"/>
    <numFmt numFmtId="166" formatCode="0.00&quot; &quot;"/>
    <numFmt numFmtId="167" formatCode="###0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64" fontId="2" fillId="0" borderId="24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3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7" fontId="2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ILC_publikace\SILC_2013_publikace3012-14\Pomocne%20vypocty\TabII-dom&#225;cnosti_1_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ulkaII"/>
    </sheetNames>
    <sheetDataSet>
      <sheetData sheetId="0">
        <row r="12">
          <cell r="A12">
            <v>40</v>
          </cell>
        </row>
        <row r="13">
          <cell r="A13">
            <v>50</v>
          </cell>
        </row>
        <row r="14">
          <cell r="A14">
            <v>60</v>
          </cell>
        </row>
        <row r="15">
          <cell r="A15">
            <v>70</v>
          </cell>
        </row>
        <row r="16">
          <cell r="A16">
            <v>80</v>
          </cell>
        </row>
        <row r="17">
          <cell r="A17">
            <v>90</v>
          </cell>
        </row>
        <row r="18">
          <cell r="A18">
            <v>100</v>
          </cell>
        </row>
        <row r="19">
          <cell r="A19">
            <v>125</v>
          </cell>
        </row>
        <row r="20">
          <cell r="A20">
            <v>150</v>
          </cell>
        </row>
        <row r="21">
          <cell r="A21">
            <v>175</v>
          </cell>
        </row>
        <row r="22">
          <cell r="A22">
            <v>200</v>
          </cell>
        </row>
        <row r="23">
          <cell r="A23">
            <v>225</v>
          </cell>
        </row>
        <row r="24">
          <cell r="A24">
            <v>250</v>
          </cell>
        </row>
        <row r="25">
          <cell r="A25">
            <v>275</v>
          </cell>
        </row>
        <row r="26">
          <cell r="A26">
            <v>300</v>
          </cell>
        </row>
        <row r="27">
          <cell r="A27">
            <v>325</v>
          </cell>
        </row>
        <row r="28">
          <cell r="A28">
            <v>350</v>
          </cell>
        </row>
        <row r="29">
          <cell r="A29">
            <v>375</v>
          </cell>
        </row>
        <row r="30">
          <cell r="A30">
            <v>400</v>
          </cell>
        </row>
        <row r="31">
          <cell r="A31">
            <v>425</v>
          </cell>
        </row>
        <row r="32">
          <cell r="A32">
            <v>450</v>
          </cell>
        </row>
        <row r="33">
          <cell r="A33">
            <v>475</v>
          </cell>
        </row>
        <row r="34">
          <cell r="A34">
            <v>500</v>
          </cell>
        </row>
        <row r="35">
          <cell r="A35">
            <v>550</v>
          </cell>
        </row>
        <row r="36">
          <cell r="A36">
            <v>600</v>
          </cell>
        </row>
        <row r="37">
          <cell r="A37">
            <v>650</v>
          </cell>
        </row>
        <row r="38">
          <cell r="A38">
            <v>700</v>
          </cell>
        </row>
        <row r="39">
          <cell r="A39">
            <v>750</v>
          </cell>
        </row>
        <row r="40">
          <cell r="A40">
            <v>800</v>
          </cell>
        </row>
        <row r="41">
          <cell r="A41">
            <v>850</v>
          </cell>
        </row>
        <row r="42">
          <cell r="A42">
            <v>900</v>
          </cell>
        </row>
        <row r="43">
          <cell r="A43">
            <v>950</v>
          </cell>
        </row>
        <row r="44">
          <cell r="A44">
            <v>1000</v>
          </cell>
        </row>
        <row r="45">
          <cell r="A45">
            <v>1250</v>
          </cell>
        </row>
        <row r="46">
          <cell r="A46">
            <v>1500</v>
          </cell>
        </row>
        <row r="47">
          <cell r="A47">
            <v>1750</v>
          </cell>
        </row>
        <row r="48">
          <cell r="A48">
            <v>2000</v>
          </cell>
        </row>
        <row r="49">
          <cell r="A49">
            <v>2250</v>
          </cell>
        </row>
        <row r="50">
          <cell r="A50">
            <v>2500</v>
          </cell>
        </row>
        <row r="51">
          <cell r="A51">
            <v>3000</v>
          </cell>
        </row>
        <row r="52">
          <cell r="A52">
            <v>3500</v>
          </cell>
        </row>
        <row r="53">
          <cell r="A53">
            <v>4000</v>
          </cell>
        </row>
        <row r="54">
          <cell r="A54">
            <v>4500</v>
          </cell>
        </row>
        <row r="55">
          <cell r="A55">
            <v>5000</v>
          </cell>
        </row>
        <row r="56">
          <cell r="A56">
            <v>6000</v>
          </cell>
        </row>
        <row r="57">
          <cell r="A57">
            <v>7000</v>
          </cell>
        </row>
        <row r="58">
          <cell r="A58">
            <v>8000</v>
          </cell>
        </row>
        <row r="59">
          <cell r="A59">
            <v>9000</v>
          </cell>
        </row>
        <row r="60">
          <cell r="A60">
            <v>10000</v>
          </cell>
        </row>
        <row r="61">
          <cell r="A61">
            <v>10306.805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100" zoomScalePageLayoutView="0" workbookViewId="0" topLeftCell="A1">
      <selection activeCell="Z7" sqref="Z7"/>
    </sheetView>
  </sheetViews>
  <sheetFormatPr defaultColWidth="9.00390625" defaultRowHeight="12.75"/>
  <cols>
    <col min="1" max="1" width="7.125" style="0" customWidth="1"/>
    <col min="2" max="2" width="6.625" style="0" customWidth="1"/>
    <col min="3" max="3" width="13.625" style="0" customWidth="1"/>
    <col min="4" max="24" width="5.00390625" style="0" customWidth="1"/>
  </cols>
  <sheetData>
    <row r="1" spans="1:24" s="18" customFormat="1" ht="15.75" customHeight="1">
      <c r="A1" s="23" t="s">
        <v>7</v>
      </c>
      <c r="B1" s="23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18" customFormat="1" ht="15.75" customHeight="1">
      <c r="A2" s="23"/>
      <c r="B2" s="24" t="s">
        <v>9</v>
      </c>
      <c r="C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6.75" customHeight="1" thickBot="1">
      <c r="A3" s="17"/>
      <c r="B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8.75" customHeight="1">
      <c r="A4" s="31" t="s">
        <v>5</v>
      </c>
      <c r="B4" s="32"/>
      <c r="C4" s="37" t="s">
        <v>6</v>
      </c>
      <c r="D4" s="40" t="s"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4" ht="14.25" customHeight="1">
      <c r="A5" s="33"/>
      <c r="B5" s="34"/>
      <c r="C5" s="38"/>
      <c r="D5" s="25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</row>
    <row r="6" spans="1:24" ht="14.25" customHeight="1">
      <c r="A6" s="33"/>
      <c r="B6" s="34"/>
      <c r="C6" s="38"/>
      <c r="D6" s="1">
        <v>99</v>
      </c>
      <c r="E6" s="1">
        <v>98</v>
      </c>
      <c r="F6" s="1">
        <v>97</v>
      </c>
      <c r="G6" s="1">
        <v>96</v>
      </c>
      <c r="H6" s="1">
        <v>95</v>
      </c>
      <c r="I6" s="1">
        <v>94</v>
      </c>
      <c r="J6" s="1">
        <v>93</v>
      </c>
      <c r="K6" s="1">
        <v>92</v>
      </c>
      <c r="L6" s="1">
        <v>91</v>
      </c>
      <c r="M6" s="1">
        <v>90</v>
      </c>
      <c r="N6" s="1">
        <v>88</v>
      </c>
      <c r="O6" s="1">
        <v>86</v>
      </c>
      <c r="P6" s="1">
        <v>84</v>
      </c>
      <c r="Q6" s="1">
        <v>82</v>
      </c>
      <c r="R6" s="1">
        <v>80</v>
      </c>
      <c r="S6" s="1">
        <v>75</v>
      </c>
      <c r="T6" s="1">
        <v>70</v>
      </c>
      <c r="U6" s="1">
        <v>65</v>
      </c>
      <c r="V6" s="1">
        <v>60</v>
      </c>
      <c r="W6" s="1">
        <v>55</v>
      </c>
      <c r="X6" s="9">
        <v>50</v>
      </c>
    </row>
    <row r="7" spans="1:24" ht="14.25" customHeight="1">
      <c r="A7" s="33"/>
      <c r="B7" s="34"/>
      <c r="C7" s="38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12</v>
      </c>
      <c r="O7" s="2">
        <v>14</v>
      </c>
      <c r="P7" s="2">
        <v>16</v>
      </c>
      <c r="Q7" s="2">
        <v>18</v>
      </c>
      <c r="R7" s="2">
        <v>20</v>
      </c>
      <c r="S7" s="2">
        <v>25</v>
      </c>
      <c r="T7" s="2">
        <v>30</v>
      </c>
      <c r="U7" s="2">
        <v>35</v>
      </c>
      <c r="V7" s="2">
        <v>40</v>
      </c>
      <c r="W7" s="2">
        <v>45</v>
      </c>
      <c r="X7" s="10">
        <v>50</v>
      </c>
    </row>
    <row r="8" spans="1:24" ht="18.75" customHeight="1">
      <c r="A8" s="33"/>
      <c r="B8" s="34"/>
      <c r="C8" s="38"/>
      <c r="D8" s="28" t="s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4.25" customHeight="1" thickBot="1">
      <c r="A9" s="35"/>
      <c r="B9" s="36"/>
      <c r="C9" s="39"/>
      <c r="D9" s="43" t="s">
        <v>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5"/>
    </row>
    <row r="10" spans="1:24" ht="14.25" customHeight="1">
      <c r="A10" s="50">
        <f>'[1]Výpočty'!A12</f>
        <v>40</v>
      </c>
      <c r="B10" s="51"/>
      <c r="C10" s="3">
        <v>9.078776370443315</v>
      </c>
      <c r="D10" s="4" t="s">
        <v>1</v>
      </c>
      <c r="E10" s="5" t="s">
        <v>1</v>
      </c>
      <c r="F10" s="5" t="s">
        <v>1</v>
      </c>
      <c r="G10" s="6">
        <v>4.456329679759813</v>
      </c>
      <c r="H10" s="6">
        <v>4.956310490379703</v>
      </c>
      <c r="I10" s="6">
        <v>5.40071490664455</v>
      </c>
      <c r="J10" s="6">
        <v>5.802326920479618</v>
      </c>
      <c r="K10" s="6">
        <v>6.169509076487154</v>
      </c>
      <c r="L10" s="6">
        <v>6.508091514496189</v>
      </c>
      <c r="M10" s="6">
        <v>6.822333650644941</v>
      </c>
      <c r="N10" s="6">
        <v>7.389986744943966</v>
      </c>
      <c r="O10" s="6">
        <v>7.8908710035098775</v>
      </c>
      <c r="P10" s="6">
        <v>8.337029432086627</v>
      </c>
      <c r="Q10" s="6">
        <v>8.736849990859671</v>
      </c>
      <c r="R10" s="6">
        <v>9.09644486752659</v>
      </c>
      <c r="S10" s="6">
        <v>9.847190424253247</v>
      </c>
      <c r="T10" s="6">
        <v>10.421286790108283</v>
      </c>
      <c r="U10" s="6">
        <v>10.846819190826984</v>
      </c>
      <c r="V10" s="6">
        <v>11.14082419939953</v>
      </c>
      <c r="W10" s="6">
        <v>11.313560456902435</v>
      </c>
      <c r="X10" s="11">
        <v>11.370556084408236</v>
      </c>
    </row>
    <row r="11" spans="1:24" ht="14.25" customHeight="1">
      <c r="A11" s="46">
        <f>'[1]Výpočty'!A13</f>
        <v>50</v>
      </c>
      <c r="B11" s="47"/>
      <c r="C11" s="3">
        <v>10.145436053569984</v>
      </c>
      <c r="D11" s="7" t="s">
        <v>1</v>
      </c>
      <c r="E11" s="8" t="s">
        <v>1</v>
      </c>
      <c r="F11" s="6">
        <v>3.469789978178339</v>
      </c>
      <c r="G11" s="6">
        <v>3.9858624376371243</v>
      </c>
      <c r="H11" s="6">
        <v>4.433058869633734</v>
      </c>
      <c r="I11" s="6">
        <v>4.830546263341458</v>
      </c>
      <c r="J11" s="6">
        <v>5.1897589687477765</v>
      </c>
      <c r="K11" s="6">
        <v>5.51817667313089</v>
      </c>
      <c r="L11" s="6">
        <v>5.821014012081216</v>
      </c>
      <c r="M11" s="6">
        <v>6.102080723210556</v>
      </c>
      <c r="N11" s="6">
        <v>6.609805085806845</v>
      </c>
      <c r="O11" s="6">
        <v>7.057809586212027</v>
      </c>
      <c r="P11" s="6">
        <v>7.456865816224865</v>
      </c>
      <c r="Q11" s="6">
        <v>7.814476195512254</v>
      </c>
      <c r="R11" s="6">
        <v>8.136107630947409</v>
      </c>
      <c r="S11" s="6">
        <v>8.807594870406103</v>
      </c>
      <c r="T11" s="6">
        <v>9.321082270281082</v>
      </c>
      <c r="U11" s="6">
        <v>9.70169002013536</v>
      </c>
      <c r="V11" s="6">
        <v>9.96465609409281</v>
      </c>
      <c r="W11" s="6">
        <v>10.119156099674969</v>
      </c>
      <c r="X11" s="12">
        <v>10.17013453868426</v>
      </c>
    </row>
    <row r="12" spans="1:24" ht="14.25" customHeight="1">
      <c r="A12" s="46">
        <f>'[1]Výpočty'!A14</f>
        <v>60</v>
      </c>
      <c r="B12" s="47"/>
      <c r="C12" s="3">
        <v>11.108349289800291</v>
      </c>
      <c r="D12" s="7" t="s">
        <v>1</v>
      </c>
      <c r="E12" s="8" t="s">
        <v>1</v>
      </c>
      <c r="F12" s="6">
        <v>3.1674704014227237</v>
      </c>
      <c r="G12" s="6">
        <v>3.6385779470106345</v>
      </c>
      <c r="H12" s="6">
        <v>4.046810569411249</v>
      </c>
      <c r="I12" s="6">
        <v>4.409665255840679</v>
      </c>
      <c r="J12" s="6">
        <v>4.737580091996509</v>
      </c>
      <c r="K12" s="6">
        <v>5.037383066954334</v>
      </c>
      <c r="L12" s="6">
        <v>5.313834469950886</v>
      </c>
      <c r="M12" s="6">
        <v>5.570412099699766</v>
      </c>
      <c r="N12" s="6">
        <v>6.033898910347964</v>
      </c>
      <c r="O12" s="6">
        <v>6.4428691949075505</v>
      </c>
      <c r="P12" s="6">
        <v>6.807156026392552</v>
      </c>
      <c r="Q12" s="6">
        <v>7.133608145615355</v>
      </c>
      <c r="R12" s="6">
        <v>7.427216132933021</v>
      </c>
      <c r="S12" s="6">
        <v>8.04019731314702</v>
      </c>
      <c r="T12" s="6">
        <v>8.50894503299069</v>
      </c>
      <c r="U12" s="6">
        <v>8.856390783251475</v>
      </c>
      <c r="V12" s="6">
        <v>9.096444867526587</v>
      </c>
      <c r="W12" s="6">
        <v>9.237483431179957</v>
      </c>
      <c r="X12" s="12">
        <v>9.284020166166275</v>
      </c>
    </row>
    <row r="13" spans="1:24" ht="14.25" customHeight="1">
      <c r="A13" s="46">
        <f>'[1]Výpočty'!A15</f>
        <v>70</v>
      </c>
      <c r="B13" s="47"/>
      <c r="C13" s="3">
        <v>11.992532429220557</v>
      </c>
      <c r="D13" s="7" t="s">
        <v>1</v>
      </c>
      <c r="E13" s="6">
        <v>2.4066930934285233</v>
      </c>
      <c r="F13" s="6">
        <v>2.93250776307179</v>
      </c>
      <c r="G13" s="6">
        <v>3.3686685979315913</v>
      </c>
      <c r="H13" s="6">
        <v>3.746618565132938</v>
      </c>
      <c r="I13" s="6">
        <v>4.082556727125971</v>
      </c>
      <c r="J13" s="6">
        <v>4.386146873452662</v>
      </c>
      <c r="K13" s="6">
        <v>4.663710493640222</v>
      </c>
      <c r="L13" s="6">
        <v>4.919654759144752</v>
      </c>
      <c r="M13" s="6">
        <v>5.157199485918265</v>
      </c>
      <c r="N13" s="6">
        <v>5.586304891195842</v>
      </c>
      <c r="O13" s="6">
        <v>5.964937800850805</v>
      </c>
      <c r="P13" s="6">
        <v>6.302201871522079</v>
      </c>
      <c r="Q13" s="6">
        <v>6.604437805111894</v>
      </c>
      <c r="R13" s="6">
        <v>6.876265981224354</v>
      </c>
      <c r="S13" s="6">
        <v>7.443776278648774</v>
      </c>
      <c r="T13" s="6">
        <v>7.877752339402599</v>
      </c>
      <c r="U13" s="6">
        <v>8.199424598574588</v>
      </c>
      <c r="V13" s="6">
        <v>8.42167149482898</v>
      </c>
      <c r="W13" s="6">
        <v>8.552247831902323</v>
      </c>
      <c r="X13" s="12">
        <v>8.595332476530443</v>
      </c>
    </row>
    <row r="14" spans="1:24" ht="14.25" customHeight="1">
      <c r="A14" s="46">
        <f>'[1]Výpočty'!A16</f>
        <v>80</v>
      </c>
      <c r="B14" s="47"/>
      <c r="C14" s="3">
        <v>12.814292921662823</v>
      </c>
      <c r="D14" s="7" t="s">
        <v>1</v>
      </c>
      <c r="E14" s="6">
        <v>2.251255247681166</v>
      </c>
      <c r="F14" s="6">
        <v>2.7431098333673725</v>
      </c>
      <c r="G14" s="6">
        <v>3.151100935761039</v>
      </c>
      <c r="H14" s="6">
        <v>3.5046407574135108</v>
      </c>
      <c r="I14" s="6">
        <v>3.818882133743633</v>
      </c>
      <c r="J14" s="6">
        <v>4.102864712132395</v>
      </c>
      <c r="K14" s="6">
        <v>4.362501704576021</v>
      </c>
      <c r="L14" s="6">
        <v>4.601915642482885</v>
      </c>
      <c r="M14" s="6">
        <v>4.824118387888213</v>
      </c>
      <c r="N14" s="6">
        <v>5.2255097402285795</v>
      </c>
      <c r="O14" s="6">
        <v>5.579688396050132</v>
      </c>
      <c r="P14" s="6">
        <v>5.895170046380285</v>
      </c>
      <c r="Q14" s="6">
        <v>6.177885874746498</v>
      </c>
      <c r="R14" s="6">
        <v>6.432157850517617</v>
      </c>
      <c r="S14" s="6">
        <v>6.9630151246247065</v>
      </c>
      <c r="T14" s="6">
        <v>7.368962557975356</v>
      </c>
      <c r="U14" s="6">
        <v>7.66985940413814</v>
      </c>
      <c r="V14" s="6">
        <v>7.877752339402598</v>
      </c>
      <c r="W14" s="6">
        <v>7.999895318439687</v>
      </c>
      <c r="X14" s="12">
        <v>8.04019731314702</v>
      </c>
    </row>
    <row r="15" spans="1:24" ht="14.25" customHeight="1">
      <c r="A15" s="46">
        <f>'[1]Výpočty'!A17</f>
        <v>90</v>
      </c>
      <c r="B15" s="47"/>
      <c r="C15" s="3">
        <v>13.584963415225682</v>
      </c>
      <c r="D15" s="6">
        <v>1.508474727586991</v>
      </c>
      <c r="E15" s="6">
        <v>2.122503802422871</v>
      </c>
      <c r="F15" s="6">
        <v>2.586228752951426</v>
      </c>
      <c r="G15" s="6">
        <v>2.970886453173208</v>
      </c>
      <c r="H15" s="6">
        <v>3.304206993586469</v>
      </c>
      <c r="I15" s="6">
        <v>3.6004766044296996</v>
      </c>
      <c r="J15" s="6">
        <v>3.868217946986412</v>
      </c>
      <c r="K15" s="6">
        <v>4.1130060509914355</v>
      </c>
      <c r="L15" s="6">
        <v>4.338727676330794</v>
      </c>
      <c r="M15" s="6">
        <v>4.548222433763294</v>
      </c>
      <c r="N15" s="6">
        <v>4.926657829962644</v>
      </c>
      <c r="O15" s="6">
        <v>5.260580669006584</v>
      </c>
      <c r="P15" s="6">
        <v>5.558019621391085</v>
      </c>
      <c r="Q15" s="6">
        <v>5.824566660573113</v>
      </c>
      <c r="R15" s="6">
        <v>6.064296578351059</v>
      </c>
      <c r="S15" s="6">
        <v>6.56479361616883</v>
      </c>
      <c r="T15" s="6">
        <v>6.947524526738856</v>
      </c>
      <c r="U15" s="6">
        <v>7.231212793884655</v>
      </c>
      <c r="V15" s="6">
        <v>7.42721613293302</v>
      </c>
      <c r="W15" s="6">
        <v>7.542373637934956</v>
      </c>
      <c r="X15" s="12">
        <v>7.580370722938823</v>
      </c>
    </row>
    <row r="16" spans="1:24" ht="14.25" customHeight="1">
      <c r="A16" s="46">
        <f>'[1]Výpočty'!A18</f>
        <v>100</v>
      </c>
      <c r="B16" s="47"/>
      <c r="C16" s="3">
        <v>14.31279909027</v>
      </c>
      <c r="D16" s="6">
        <v>1.431064779593077</v>
      </c>
      <c r="E16" s="6">
        <v>2.013583907407285</v>
      </c>
      <c r="F16" s="6">
        <v>2.453512022863026</v>
      </c>
      <c r="G16" s="6">
        <v>2.818430358529953</v>
      </c>
      <c r="H16" s="6">
        <v>3.134645988117184</v>
      </c>
      <c r="I16" s="6">
        <v>3.4157120196440833</v>
      </c>
      <c r="J16" s="6">
        <v>3.6697137595252567</v>
      </c>
      <c r="K16" s="6">
        <v>3.9019401453562756</v>
      </c>
      <c r="L16" s="6">
        <v>4.116078481324539</v>
      </c>
      <c r="M16" s="6">
        <v>4.314822658729897</v>
      </c>
      <c r="N16" s="6">
        <v>4.673837998495349</v>
      </c>
      <c r="O16" s="6">
        <v>4.990625018733946</v>
      </c>
      <c r="P16" s="6">
        <v>5.272800385050761</v>
      </c>
      <c r="Q16" s="6">
        <v>5.525669109267568</v>
      </c>
      <c r="R16" s="6">
        <v>5.753096878306529</v>
      </c>
      <c r="S16" s="6">
        <v>6.227910058808005</v>
      </c>
      <c r="T16" s="6">
        <v>6.591000481313454</v>
      </c>
      <c r="U16" s="6">
        <v>6.860130802207566</v>
      </c>
      <c r="V16" s="6">
        <v>7.04607589632488</v>
      </c>
      <c r="W16" s="6">
        <v>7.155323897965386</v>
      </c>
      <c r="X16" s="12">
        <v>7.19137109788316</v>
      </c>
    </row>
    <row r="17" spans="1:24" ht="14.25" customHeight="1">
      <c r="A17" s="52">
        <f>'[1]Výpočty'!A19</f>
        <v>125</v>
      </c>
      <c r="B17" s="27"/>
      <c r="C17" s="20">
        <v>15.982586382551363</v>
      </c>
      <c r="D17" s="21">
        <v>1.2799832509503497</v>
      </c>
      <c r="E17" s="21">
        <v>1.8010041981449325</v>
      </c>
      <c r="F17" s="21">
        <v>2.1944878666938976</v>
      </c>
      <c r="G17" s="21">
        <v>2.5208807486088314</v>
      </c>
      <c r="H17" s="21">
        <v>2.803712605930809</v>
      </c>
      <c r="I17" s="21">
        <v>3.0551057069949064</v>
      </c>
      <c r="J17" s="21">
        <v>3.2822917697059166</v>
      </c>
      <c r="K17" s="21">
        <v>3.4900013636608165</v>
      </c>
      <c r="L17" s="21">
        <v>3.6815325139863075</v>
      </c>
      <c r="M17" s="21">
        <v>3.8592947103105697</v>
      </c>
      <c r="N17" s="21">
        <v>4.180407792182864</v>
      </c>
      <c r="O17" s="21">
        <v>4.463750716840106</v>
      </c>
      <c r="P17" s="21">
        <v>4.716136037104229</v>
      </c>
      <c r="Q17" s="21">
        <v>4.942308699797199</v>
      </c>
      <c r="R17" s="21">
        <v>5.1457262804140935</v>
      </c>
      <c r="S17" s="21">
        <v>5.570412099699765</v>
      </c>
      <c r="T17" s="21">
        <v>5.895170046380286</v>
      </c>
      <c r="U17" s="21">
        <v>6.135887523310512</v>
      </c>
      <c r="V17" s="21">
        <v>6.302201871522079</v>
      </c>
      <c r="W17" s="21">
        <v>6.399916254751748</v>
      </c>
      <c r="X17" s="22">
        <v>6.432157850517616</v>
      </c>
    </row>
    <row r="18" spans="1:24" ht="14.25" customHeight="1">
      <c r="A18" s="46">
        <f>'[1]Výpočty'!A20</f>
        <v>150</v>
      </c>
      <c r="B18" s="47"/>
      <c r="C18" s="3">
        <v>17.486538686774697</v>
      </c>
      <c r="D18" s="6">
        <v>1.1684594996238373</v>
      </c>
      <c r="E18" s="6">
        <v>1.644084375809139</v>
      </c>
      <c r="F18" s="6">
        <v>2.0032841779327297</v>
      </c>
      <c r="G18" s="6">
        <v>2.3012387513226114</v>
      </c>
      <c r="H18" s="6">
        <v>2.559427731716494</v>
      </c>
      <c r="I18" s="6">
        <v>2.7889171854731316</v>
      </c>
      <c r="J18" s="6">
        <v>2.9963087376358035</v>
      </c>
      <c r="K18" s="6">
        <v>3.1859207876680324</v>
      </c>
      <c r="L18" s="6">
        <v>3.3607640068316735</v>
      </c>
      <c r="M18" s="6">
        <v>3.5230379481624414</v>
      </c>
      <c r="N18" s="6">
        <v>3.816172745581539</v>
      </c>
      <c r="O18" s="6">
        <v>4.074828264488635</v>
      </c>
      <c r="P18" s="6">
        <v>4.305223486308345</v>
      </c>
      <c r="Q18" s="6">
        <v>4.511689935054924</v>
      </c>
      <c r="R18" s="6">
        <v>4.697383930883255</v>
      </c>
      <c r="S18" s="6">
        <v>5.0850672693421295</v>
      </c>
      <c r="T18" s="6">
        <v>5.38152935788543</v>
      </c>
      <c r="U18" s="6">
        <v>5.601273344719456</v>
      </c>
      <c r="V18" s="6">
        <v>5.753096878306528</v>
      </c>
      <c r="W18" s="6">
        <v>5.842297498119186</v>
      </c>
      <c r="X18" s="12">
        <v>5.871729913604067</v>
      </c>
    </row>
    <row r="19" spans="1:24" ht="14.25" customHeight="1">
      <c r="A19" s="46">
        <f>'[1]Výpočty'!A21</f>
        <v>175</v>
      </c>
      <c r="B19" s="47"/>
      <c r="C19" s="3">
        <v>18.86436113690283</v>
      </c>
      <c r="D19" s="6">
        <v>1.0817832905219267</v>
      </c>
      <c r="E19" s="6">
        <v>1.5221263608461102</v>
      </c>
      <c r="F19" s="6">
        <v>1.8546807574864537</v>
      </c>
      <c r="G19" s="6">
        <v>2.1305330903499615</v>
      </c>
      <c r="H19" s="6">
        <v>2.3695696379383993</v>
      </c>
      <c r="I19" s="6">
        <v>2.5820355869121183</v>
      </c>
      <c r="J19" s="6">
        <v>2.7740428544273477</v>
      </c>
      <c r="K19" s="6">
        <v>2.949589501506264</v>
      </c>
      <c r="L19" s="6">
        <v>3.111462868116899</v>
      </c>
      <c r="M19" s="6">
        <v>3.261699344670236</v>
      </c>
      <c r="N19" s="6">
        <v>3.5330894320635915</v>
      </c>
      <c r="O19" s="6">
        <v>3.772557910384881</v>
      </c>
      <c r="P19" s="6">
        <v>3.985862437637124</v>
      </c>
      <c r="Q19" s="6">
        <v>4.177013225815365</v>
      </c>
      <c r="R19" s="6">
        <v>4.348932459560316</v>
      </c>
      <c r="S19" s="6">
        <v>4.7078574866524665</v>
      </c>
      <c r="T19" s="6">
        <v>4.982328047046405</v>
      </c>
      <c r="U19" s="6">
        <v>5.1857714468615</v>
      </c>
      <c r="V19" s="6">
        <v>5.326332725874904</v>
      </c>
      <c r="W19" s="6">
        <v>5.408916452609634</v>
      </c>
      <c r="X19" s="12">
        <v>5.436165574450393</v>
      </c>
    </row>
    <row r="20" spans="1:24" ht="14.25" customHeight="1">
      <c r="A20" s="46">
        <f>'[1]Výpočty'!A22</f>
        <v>200</v>
      </c>
      <c r="B20" s="47"/>
      <c r="C20" s="3">
        <v>20.14195435040952</v>
      </c>
      <c r="D20" s="6">
        <v>1.0119156099674969</v>
      </c>
      <c r="E20" s="6">
        <v>1.4238188354157961</v>
      </c>
      <c r="F20" s="6">
        <v>1.7348949890891694</v>
      </c>
      <c r="G20" s="6">
        <v>1.9929312188185622</v>
      </c>
      <c r="H20" s="6">
        <v>2.216529434816867</v>
      </c>
      <c r="I20" s="6">
        <v>2.415273131670729</v>
      </c>
      <c r="J20" s="6">
        <v>2.5948794843738883</v>
      </c>
      <c r="K20" s="6">
        <v>2.759088336565445</v>
      </c>
      <c r="L20" s="6">
        <v>2.910507006040608</v>
      </c>
      <c r="M20" s="6">
        <v>3.051040361605278</v>
      </c>
      <c r="N20" s="6">
        <v>3.3049025429034224</v>
      </c>
      <c r="O20" s="6">
        <v>3.5289047931060136</v>
      </c>
      <c r="P20" s="6">
        <v>3.7284329081124326</v>
      </c>
      <c r="Q20" s="6">
        <v>3.907238097756127</v>
      </c>
      <c r="R20" s="6">
        <v>4.0680538154737045</v>
      </c>
      <c r="S20" s="6">
        <v>4.403797435203051</v>
      </c>
      <c r="T20" s="6">
        <v>4.660541135140541</v>
      </c>
      <c r="U20" s="6">
        <v>4.85084501006768</v>
      </c>
      <c r="V20" s="6">
        <v>4.982328047046405</v>
      </c>
      <c r="W20" s="6">
        <v>5.0595780498374845</v>
      </c>
      <c r="X20" s="12">
        <v>5.08506726934213</v>
      </c>
    </row>
    <row r="21" spans="1:24" ht="14.25" customHeight="1">
      <c r="A21" s="46">
        <f>'[1]Výpočty'!A23</f>
        <v>225</v>
      </c>
      <c r="B21" s="47"/>
      <c r="C21" s="3">
        <v>21.337329896112628</v>
      </c>
      <c r="D21" s="6">
        <v>0.9540431863953847</v>
      </c>
      <c r="E21" s="6">
        <v>1.3423892716048567</v>
      </c>
      <c r="F21" s="6">
        <v>1.6356746819086843</v>
      </c>
      <c r="G21" s="6">
        <v>1.8789535723533017</v>
      </c>
      <c r="H21" s="6">
        <v>2.089763992078123</v>
      </c>
      <c r="I21" s="6">
        <v>2.2771413464293886</v>
      </c>
      <c r="J21" s="6">
        <v>2.446475839683505</v>
      </c>
      <c r="K21" s="6">
        <v>2.601293430237517</v>
      </c>
      <c r="L21" s="6">
        <v>2.744052320883026</v>
      </c>
      <c r="M21" s="6">
        <v>2.8765484391532636</v>
      </c>
      <c r="N21" s="6">
        <v>3.115891998996899</v>
      </c>
      <c r="O21" s="6">
        <v>3.3270833458226297</v>
      </c>
      <c r="P21" s="6">
        <v>3.515200256700509</v>
      </c>
      <c r="Q21" s="6">
        <v>3.683779406178379</v>
      </c>
      <c r="R21" s="6">
        <v>3.8353979188710188</v>
      </c>
      <c r="S21" s="6">
        <v>4.151940039205337</v>
      </c>
      <c r="T21" s="6">
        <v>4.394000320875635</v>
      </c>
      <c r="U21" s="6">
        <v>4.573420534805043</v>
      </c>
      <c r="V21" s="6">
        <v>4.697383930883254</v>
      </c>
      <c r="W21" s="6">
        <v>4.770215931976924</v>
      </c>
      <c r="X21" s="12">
        <v>4.794247398588773</v>
      </c>
    </row>
    <row r="22" spans="1:24" ht="14.25" customHeight="1">
      <c r="A22" s="52">
        <f>'[1]Výpočty'!A24</f>
        <v>250</v>
      </c>
      <c r="B22" s="27"/>
      <c r="C22" s="20">
        <v>22.463616966734723</v>
      </c>
      <c r="D22" s="21">
        <v>0.9050848365521946</v>
      </c>
      <c r="E22" s="21">
        <v>1.2735022814537222</v>
      </c>
      <c r="F22" s="21">
        <v>1.5517372517708556</v>
      </c>
      <c r="G22" s="21">
        <v>1.782531871903925</v>
      </c>
      <c r="H22" s="21">
        <v>1.9825241961518816</v>
      </c>
      <c r="I22" s="21">
        <v>2.16028596265782</v>
      </c>
      <c r="J22" s="21">
        <v>2.3209307681918467</v>
      </c>
      <c r="K22" s="21">
        <v>2.4678036305948616</v>
      </c>
      <c r="L22" s="21">
        <v>2.6032366057984757</v>
      </c>
      <c r="M22" s="21">
        <v>2.7289334602579767</v>
      </c>
      <c r="N22" s="21">
        <v>2.9559946979775864</v>
      </c>
      <c r="O22" s="21">
        <v>3.1563484014039513</v>
      </c>
      <c r="P22" s="21">
        <v>3.3348117728346507</v>
      </c>
      <c r="Q22" s="21">
        <v>3.494739996343868</v>
      </c>
      <c r="R22" s="21">
        <v>3.6385779470106354</v>
      </c>
      <c r="S22" s="21">
        <v>3.9388761697012984</v>
      </c>
      <c r="T22" s="21">
        <v>4.168514716043314</v>
      </c>
      <c r="U22" s="21">
        <v>4.338727676330794</v>
      </c>
      <c r="V22" s="21">
        <v>4.456329679759812</v>
      </c>
      <c r="W22" s="21">
        <v>4.525424182760974</v>
      </c>
      <c r="X22" s="22">
        <v>4.548222433763295</v>
      </c>
    </row>
    <row r="23" spans="1:24" ht="14.25" customHeight="1">
      <c r="A23" s="46">
        <f>'[1]Výpočty'!A25</f>
        <v>275</v>
      </c>
      <c r="B23" s="47"/>
      <c r="C23" s="3">
        <v>23.530738310811078</v>
      </c>
      <c r="D23" s="6">
        <v>0.8629645317459792</v>
      </c>
      <c r="E23" s="6">
        <v>1.214236782685035</v>
      </c>
      <c r="F23" s="6">
        <v>1.4795234179022798</v>
      </c>
      <c r="G23" s="6">
        <v>1.699577453998309</v>
      </c>
      <c r="H23" s="6">
        <v>1.890262653305009</v>
      </c>
      <c r="I23" s="6">
        <v>2.0597518474666323</v>
      </c>
      <c r="J23" s="6">
        <v>2.21292065969996</v>
      </c>
      <c r="K23" s="6">
        <v>2.35295843937665</v>
      </c>
      <c r="L23" s="6">
        <v>2.482088714583522</v>
      </c>
      <c r="M23" s="6">
        <v>2.6019359628965035</v>
      </c>
      <c r="N23" s="6">
        <v>2.818430358529952</v>
      </c>
      <c r="O23" s="6">
        <v>3.009460119363797</v>
      </c>
      <c r="P23" s="6">
        <v>3.17961826757361</v>
      </c>
      <c r="Q23" s="6">
        <v>3.332103845654156</v>
      </c>
      <c r="R23" s="6">
        <v>3.469247950528672</v>
      </c>
      <c r="S23" s="6">
        <v>3.755571071481161</v>
      </c>
      <c r="T23" s="6">
        <v>3.974522834467013</v>
      </c>
      <c r="U23" s="6">
        <v>4.136814524305871</v>
      </c>
      <c r="V23" s="6">
        <v>4.248943634995771</v>
      </c>
      <c r="W23" s="6">
        <v>4.314822658729896</v>
      </c>
      <c r="X23" s="12">
        <v>4.336559938160839</v>
      </c>
    </row>
    <row r="24" spans="1:24" ht="14.25" customHeight="1">
      <c r="A24" s="46">
        <f>'[1]Výpočty'!A26</f>
        <v>300</v>
      </c>
      <c r="B24" s="47"/>
      <c r="C24" s="3">
        <v>24.54641158635294</v>
      </c>
      <c r="D24" s="6">
        <v>0.8262256357258555</v>
      </c>
      <c r="E24" s="6">
        <v>1.1625432109774945</v>
      </c>
      <c r="F24" s="6">
        <v>1.4165358268599515</v>
      </c>
      <c r="G24" s="6">
        <v>1.6272215261894816</v>
      </c>
      <c r="H24" s="6">
        <v>1.8097887050536363</v>
      </c>
      <c r="I24" s="6">
        <v>1.9720622540157515</v>
      </c>
      <c r="J24" s="6">
        <v>2.118710226910781</v>
      </c>
      <c r="K24" s="6">
        <v>2.2527861932832525</v>
      </c>
      <c r="L24" s="6">
        <v>2.376419019198349</v>
      </c>
      <c r="M24" s="6">
        <v>2.4911640235232024</v>
      </c>
      <c r="N24" s="6">
        <v>2.6984416265799913</v>
      </c>
      <c r="O24" s="6">
        <v>2.8813386979905244</v>
      </c>
      <c r="P24" s="6">
        <v>3.04425272169222</v>
      </c>
      <c r="Q24" s="6">
        <v>3.1902465476884307</v>
      </c>
      <c r="R24" s="6">
        <v>3.32155203136427</v>
      </c>
      <c r="S24" s="6">
        <v>3.5956855489415798</v>
      </c>
      <c r="T24" s="6">
        <v>3.8053159021152747</v>
      </c>
      <c r="U24" s="6">
        <v>3.9606983653305816</v>
      </c>
      <c r="V24" s="6">
        <v>4.0680538154737045</v>
      </c>
      <c r="W24" s="6">
        <v>4.131128178629277</v>
      </c>
      <c r="X24" s="12">
        <v>4.1519400392053365</v>
      </c>
    </row>
    <row r="25" spans="1:24" ht="14.25" customHeight="1">
      <c r="A25" s="46">
        <f>'[1]Výpočty'!A27</f>
        <v>325</v>
      </c>
      <c r="B25" s="47"/>
      <c r="C25" s="3">
        <v>25.516781069964157</v>
      </c>
      <c r="D25" s="6">
        <v>0.7938119140512941</v>
      </c>
      <c r="E25" s="6">
        <v>1.1169353885547846</v>
      </c>
      <c r="F25" s="6">
        <v>1.3609636005230794</v>
      </c>
      <c r="G25" s="6">
        <v>1.5633838729237075</v>
      </c>
      <c r="H25" s="6">
        <v>1.7387887447052295</v>
      </c>
      <c r="I25" s="6">
        <v>1.8946961275454466</v>
      </c>
      <c r="J25" s="6">
        <v>2.0355909424990832</v>
      </c>
      <c r="K25" s="6">
        <v>2.1644069642882244</v>
      </c>
      <c r="L25" s="6">
        <v>2.283189541269165</v>
      </c>
      <c r="M25" s="6">
        <v>2.3934329754745383</v>
      </c>
      <c r="N25" s="6">
        <v>2.5925788548903017</v>
      </c>
      <c r="O25" s="6">
        <v>2.7683006771782575</v>
      </c>
      <c r="P25" s="6">
        <v>2.9248234082441216</v>
      </c>
      <c r="Q25" s="6">
        <v>3.065089739186407</v>
      </c>
      <c r="R25" s="6">
        <v>3.191243967299384</v>
      </c>
      <c r="S25" s="6">
        <v>3.4546229316938786</v>
      </c>
      <c r="T25" s="6">
        <v>3.6560292603051514</v>
      </c>
      <c r="U25" s="6">
        <v>3.8053159021152743</v>
      </c>
      <c r="V25" s="6">
        <v>3.908459682309269</v>
      </c>
      <c r="W25" s="6">
        <v>3.9690595702564715</v>
      </c>
      <c r="X25" s="12">
        <v>3.9890549591242306</v>
      </c>
    </row>
    <row r="26" spans="1:24" ht="14.25" customHeight="1">
      <c r="A26" s="46">
        <f>'[1]Výpočty'!A28</f>
        <v>350</v>
      </c>
      <c r="B26" s="47"/>
      <c r="C26" s="3">
        <v>26.44683400086652</v>
      </c>
      <c r="D26" s="6">
        <v>0.7649363005023513</v>
      </c>
      <c r="E26" s="6">
        <v>1.0763058715770861</v>
      </c>
      <c r="F26" s="6">
        <v>1.311457340554874</v>
      </c>
      <c r="G26" s="6">
        <v>1.5065143957287894</v>
      </c>
      <c r="H26" s="6">
        <v>1.6755387594799946</v>
      </c>
      <c r="I26" s="6">
        <v>1.8257748727705458</v>
      </c>
      <c r="J26" s="6">
        <v>1.961544513667664</v>
      </c>
      <c r="K26" s="6">
        <v>2.0856747382317273</v>
      </c>
      <c r="L26" s="6">
        <v>2.200136493455604</v>
      </c>
      <c r="M26" s="6">
        <v>2.3063697248080417</v>
      </c>
      <c r="N26" s="6">
        <v>2.4982714959506938</v>
      </c>
      <c r="O26" s="6">
        <v>2.6676012808521015</v>
      </c>
      <c r="P26" s="6">
        <v>2.8184303585299526</v>
      </c>
      <c r="Q26" s="6">
        <v>2.953594377079941</v>
      </c>
      <c r="R26" s="6">
        <v>3.0751596330773894</v>
      </c>
      <c r="S26" s="6">
        <v>3.328957953671815</v>
      </c>
      <c r="T26" s="6">
        <v>3.5230379481624405</v>
      </c>
      <c r="U26" s="6">
        <v>3.66689415575934</v>
      </c>
      <c r="V26" s="6">
        <v>3.7662859893219736</v>
      </c>
      <c r="W26" s="6">
        <v>3.824681502511757</v>
      </c>
      <c r="X26" s="12">
        <v>3.843949541346736</v>
      </c>
    </row>
    <row r="27" spans="1:24" ht="14.25" customHeight="1">
      <c r="A27" s="52">
        <f>'[1]Výpočty'!A29</f>
        <v>375</v>
      </c>
      <c r="B27" s="27"/>
      <c r="C27" s="20">
        <v>27.340685054646457</v>
      </c>
      <c r="D27" s="21">
        <v>0.7389986744943966</v>
      </c>
      <c r="E27" s="21">
        <v>1.0398102586106228</v>
      </c>
      <c r="F27" s="21">
        <v>1.2669881605690896</v>
      </c>
      <c r="G27" s="21">
        <v>1.4554311788042538</v>
      </c>
      <c r="H27" s="21">
        <v>1.6187242277644993</v>
      </c>
      <c r="I27" s="21">
        <v>1.7638661023362714</v>
      </c>
      <c r="J27" s="21">
        <v>1.8950320367986042</v>
      </c>
      <c r="K27" s="21">
        <v>2.014953226781733</v>
      </c>
      <c r="L27" s="21">
        <v>2.125533787980354</v>
      </c>
      <c r="M27" s="21">
        <v>2.228164839879906</v>
      </c>
      <c r="N27" s="21">
        <v>2.4135595641391854</v>
      </c>
      <c r="O27" s="21">
        <v>2.57714767796302</v>
      </c>
      <c r="P27" s="21">
        <v>2.7228624105570214</v>
      </c>
      <c r="Q27" s="21">
        <v>2.8534432582461418</v>
      </c>
      <c r="R27" s="21">
        <v>2.970886453173209</v>
      </c>
      <c r="S27" s="21">
        <v>3.2160789252588082</v>
      </c>
      <c r="T27" s="21">
        <v>3.403578013196276</v>
      </c>
      <c r="U27" s="21">
        <v>3.54255631330059</v>
      </c>
      <c r="V27" s="21">
        <v>3.638577947010635</v>
      </c>
      <c r="W27" s="21">
        <v>3.6949933724719837</v>
      </c>
      <c r="X27" s="22">
        <v>3.7136080664665103</v>
      </c>
    </row>
    <row r="28" spans="1:24" ht="14.25" customHeight="1">
      <c r="A28" s="46">
        <f>'[1]Výpočty'!A30</f>
        <v>400</v>
      </c>
      <c r="B28" s="47"/>
      <c r="C28" s="3">
        <v>28.201776680493307</v>
      </c>
      <c r="D28" s="6">
        <v>0.7155323897965385</v>
      </c>
      <c r="E28" s="6">
        <v>1.0067919537036425</v>
      </c>
      <c r="F28" s="6">
        <v>1.226756011431513</v>
      </c>
      <c r="G28" s="6">
        <v>1.4092151792649765</v>
      </c>
      <c r="H28" s="6">
        <v>1.567322994058592</v>
      </c>
      <c r="I28" s="6">
        <v>1.7078560098220417</v>
      </c>
      <c r="J28" s="6">
        <v>1.8348568797626283</v>
      </c>
      <c r="K28" s="6">
        <v>1.9509700726781378</v>
      </c>
      <c r="L28" s="6">
        <v>2.0580392406622696</v>
      </c>
      <c r="M28" s="6">
        <v>2.1574113293649484</v>
      </c>
      <c r="N28" s="6">
        <v>2.3369189992476747</v>
      </c>
      <c r="O28" s="6">
        <v>2.495312509366973</v>
      </c>
      <c r="P28" s="6">
        <v>2.6364001925253806</v>
      </c>
      <c r="Q28" s="6">
        <v>2.762834554633784</v>
      </c>
      <c r="R28" s="6">
        <v>2.8765484391532645</v>
      </c>
      <c r="S28" s="6">
        <v>3.1139550294040026</v>
      </c>
      <c r="T28" s="6">
        <v>3.295500240656727</v>
      </c>
      <c r="U28" s="6">
        <v>3.430065401103783</v>
      </c>
      <c r="V28" s="6">
        <v>3.52303794816244</v>
      </c>
      <c r="W28" s="6">
        <v>3.577661948982693</v>
      </c>
      <c r="X28" s="12">
        <v>3.59568554894158</v>
      </c>
    </row>
    <row r="29" spans="1:24" ht="14.25" customHeight="1">
      <c r="A29" s="46">
        <f>'[1]Výpočty'!A31</f>
        <v>425</v>
      </c>
      <c r="B29" s="47"/>
      <c r="C29" s="3">
        <v>29.033023864326182</v>
      </c>
      <c r="D29" s="6">
        <v>0.694168381572178</v>
      </c>
      <c r="E29" s="6">
        <v>0.9767316630922548</v>
      </c>
      <c r="F29" s="6">
        <v>1.1901281439984834</v>
      </c>
      <c r="G29" s="6">
        <v>1.3671395372548762</v>
      </c>
      <c r="H29" s="6">
        <v>1.5205266479912696</v>
      </c>
      <c r="I29" s="6">
        <v>1.6568636992569858</v>
      </c>
      <c r="J29" s="6">
        <v>1.7800726407417786</v>
      </c>
      <c r="K29" s="6">
        <v>1.892718984016688</v>
      </c>
      <c r="L29" s="6">
        <v>1.996591334333295</v>
      </c>
      <c r="M29" s="6">
        <v>2.092996420911975</v>
      </c>
      <c r="N29" s="6">
        <v>2.267144440567266</v>
      </c>
      <c r="O29" s="6">
        <v>2.4208087164811967</v>
      </c>
      <c r="P29" s="6">
        <v>2.5576838741602077</v>
      </c>
      <c r="Q29" s="6">
        <v>2.680343222320334</v>
      </c>
      <c r="R29" s="6">
        <v>2.7906618945492996</v>
      </c>
      <c r="S29" s="6">
        <v>3.0209801175661295</v>
      </c>
      <c r="T29" s="6">
        <v>3.1971048427002593</v>
      </c>
      <c r="U29" s="6">
        <v>3.327652223888824</v>
      </c>
      <c r="V29" s="6">
        <v>3.4178488431371905</v>
      </c>
      <c r="W29" s="6">
        <v>3.4708419078608905</v>
      </c>
      <c r="X29" s="12">
        <v>3.4883273681866247</v>
      </c>
    </row>
    <row r="30" spans="1:24" ht="14.25" customHeight="1">
      <c r="A30" s="46">
        <f>'[1]Výpočty'!A32</f>
        <v>450</v>
      </c>
      <c r="B30" s="47"/>
      <c r="C30" s="3">
        <v>29.836921080562597</v>
      </c>
      <c r="D30" s="6">
        <v>0.6746104066449978</v>
      </c>
      <c r="E30" s="6">
        <v>0.9492125569438643</v>
      </c>
      <c r="F30" s="6">
        <v>1.15659665939278</v>
      </c>
      <c r="G30" s="6">
        <v>1.328620812545708</v>
      </c>
      <c r="H30" s="6">
        <v>1.4776862898779115</v>
      </c>
      <c r="I30" s="6">
        <v>1.6101820877804862</v>
      </c>
      <c r="J30" s="6">
        <v>1.7299196562492587</v>
      </c>
      <c r="K30" s="6">
        <v>1.8393922243769634</v>
      </c>
      <c r="L30" s="6">
        <v>1.940338004027072</v>
      </c>
      <c r="M30" s="6">
        <v>2.034026907736852</v>
      </c>
      <c r="N30" s="6">
        <v>2.2032683619356144</v>
      </c>
      <c r="O30" s="6">
        <v>2.352603195404009</v>
      </c>
      <c r="P30" s="6">
        <v>2.485621938741622</v>
      </c>
      <c r="Q30" s="6">
        <v>2.6048253985040852</v>
      </c>
      <c r="R30" s="6">
        <v>2.7120358769824695</v>
      </c>
      <c r="S30" s="6">
        <v>2.935864956802034</v>
      </c>
      <c r="T30" s="6">
        <v>3.107027423427027</v>
      </c>
      <c r="U30" s="6">
        <v>3.233896673378453</v>
      </c>
      <c r="V30" s="6">
        <v>3.32155203136427</v>
      </c>
      <c r="W30" s="6">
        <v>3.3730520332249894</v>
      </c>
      <c r="X30" s="12">
        <v>3.3900448462280868</v>
      </c>
    </row>
    <row r="31" spans="1:24" ht="14.25" customHeight="1">
      <c r="A31" s="46">
        <f>'[1]Výpočty'!A33</f>
        <v>475</v>
      </c>
      <c r="B31" s="47"/>
      <c r="C31" s="3">
        <v>30.61562285043336</v>
      </c>
      <c r="D31" s="6">
        <v>0.656617553253319</v>
      </c>
      <c r="E31" s="6">
        <v>0.9238956596555911</v>
      </c>
      <c r="F31" s="6">
        <v>1.1257485225707353</v>
      </c>
      <c r="G31" s="6">
        <v>1.2931845381304394</v>
      </c>
      <c r="H31" s="6">
        <v>1.438274219576632</v>
      </c>
      <c r="I31" s="6">
        <v>1.567236159354292</v>
      </c>
      <c r="J31" s="6">
        <v>1.68378015047277</v>
      </c>
      <c r="K31" s="6">
        <v>1.7903329239318324</v>
      </c>
      <c r="L31" s="6">
        <v>1.8885863309237934</v>
      </c>
      <c r="M31" s="6">
        <v>1.9797764135476954</v>
      </c>
      <c r="N31" s="6">
        <v>2.1445039488338558</v>
      </c>
      <c r="O31" s="6">
        <v>2.2898558022912683</v>
      </c>
      <c r="P31" s="6">
        <v>2.419326739778803</v>
      </c>
      <c r="Q31" s="6">
        <v>2.535350867657026</v>
      </c>
      <c r="R31" s="6">
        <v>2.6397018847302607</v>
      </c>
      <c r="S31" s="6">
        <v>2.857561113242584</v>
      </c>
      <c r="T31" s="6">
        <v>3.0241584247235034</v>
      </c>
      <c r="U31" s="6">
        <v>3.147643884872989</v>
      </c>
      <c r="V31" s="6">
        <v>3.232961345326098</v>
      </c>
      <c r="W31" s="6">
        <v>3.283087766266595</v>
      </c>
      <c r="X31" s="12">
        <v>3.2996273559128255</v>
      </c>
    </row>
    <row r="32" spans="1:24" ht="14.25" customHeight="1">
      <c r="A32" s="52">
        <f>'[1]Výpočty'!A34</f>
        <v>500</v>
      </c>
      <c r="B32" s="27"/>
      <c r="C32" s="20">
        <v>31.371005459871757</v>
      </c>
      <c r="D32" s="21">
        <v>0.6399916254751749</v>
      </c>
      <c r="E32" s="21">
        <v>0.9005020990724663</v>
      </c>
      <c r="F32" s="21">
        <v>1.0972439333469488</v>
      </c>
      <c r="G32" s="21">
        <v>1.2604403743044157</v>
      </c>
      <c r="H32" s="21">
        <v>1.4018563029654045</v>
      </c>
      <c r="I32" s="21">
        <v>1.5275528534974532</v>
      </c>
      <c r="J32" s="21">
        <v>1.6411458848529583</v>
      </c>
      <c r="K32" s="21">
        <v>1.7450006818304082</v>
      </c>
      <c r="L32" s="21">
        <v>1.8407662569931538</v>
      </c>
      <c r="M32" s="21">
        <v>1.9296473551552848</v>
      </c>
      <c r="N32" s="21">
        <v>2.090203896091432</v>
      </c>
      <c r="O32" s="21">
        <v>2.231875358420053</v>
      </c>
      <c r="P32" s="21">
        <v>2.3580680185521143</v>
      </c>
      <c r="Q32" s="21">
        <v>2.4711543498985993</v>
      </c>
      <c r="R32" s="21">
        <v>2.5728631402070468</v>
      </c>
      <c r="S32" s="21">
        <v>2.7852060498498825</v>
      </c>
      <c r="T32" s="21">
        <v>2.947585023190143</v>
      </c>
      <c r="U32" s="21">
        <v>3.067943761655256</v>
      </c>
      <c r="V32" s="21">
        <v>3.1511009357610393</v>
      </c>
      <c r="W32" s="21">
        <v>3.199958127375874</v>
      </c>
      <c r="X32" s="22">
        <v>3.216078925258808</v>
      </c>
    </row>
    <row r="33" spans="1:24" ht="14.25" customHeight="1">
      <c r="A33" s="46">
        <f>'[1]Výpočty'!A35</f>
        <v>550</v>
      </c>
      <c r="B33" s="47"/>
      <c r="C33" s="3">
        <v>32.81820500763509</v>
      </c>
      <c r="D33" s="6">
        <v>0.6102080723210555</v>
      </c>
      <c r="E33" s="6">
        <v>0.8585950630027246</v>
      </c>
      <c r="F33" s="6">
        <v>1.0461810417230002</v>
      </c>
      <c r="G33" s="6">
        <v>1.2017827428739718</v>
      </c>
      <c r="H33" s="6">
        <v>1.336617540375648</v>
      </c>
      <c r="I33" s="6">
        <v>1.456464498905175</v>
      </c>
      <c r="J33" s="6">
        <v>1.5647712047016504</v>
      </c>
      <c r="K33" s="6">
        <v>1.6637928683333452</v>
      </c>
      <c r="L33" s="6">
        <v>1.7551017615886098</v>
      </c>
      <c r="M33" s="6">
        <v>1.839846563577267</v>
      </c>
      <c r="N33" s="6">
        <v>1.9929312188185617</v>
      </c>
      <c r="O33" s="6">
        <v>2.1280096581126178</v>
      </c>
      <c r="P33" s="6">
        <v>2.2483296385859224</v>
      </c>
      <c r="Q33" s="6">
        <v>2.3561532248798267</v>
      </c>
      <c r="R33" s="6">
        <v>2.4531287514363562</v>
      </c>
      <c r="S33" s="6">
        <v>2.6555897718723576</v>
      </c>
      <c r="T33" s="6">
        <v>2.810412048232403</v>
      </c>
      <c r="U33" s="6">
        <v>2.9251696026476828</v>
      </c>
      <c r="V33" s="6">
        <v>3.004456857184929</v>
      </c>
      <c r="W33" s="6">
        <v>3.0510403616052777</v>
      </c>
      <c r="X33" s="12">
        <v>3.066410939295445</v>
      </c>
    </row>
    <row r="34" spans="1:24" ht="14.25" customHeight="1" thickBot="1">
      <c r="A34" s="53">
        <f>'[1]Výpočty'!A36</f>
        <v>600</v>
      </c>
      <c r="B34" s="54"/>
      <c r="C34" s="13">
        <v>34.18955467167282</v>
      </c>
      <c r="D34" s="14">
        <v>0.5842297498119187</v>
      </c>
      <c r="E34" s="15">
        <v>0.8220421879045695</v>
      </c>
      <c r="F34" s="15">
        <v>1.0016420889663649</v>
      </c>
      <c r="G34" s="15">
        <v>1.1506193756613057</v>
      </c>
      <c r="H34" s="15">
        <v>1.279713865858247</v>
      </c>
      <c r="I34" s="15">
        <v>1.3944585927365658</v>
      </c>
      <c r="J34" s="15">
        <v>1.4981543688179018</v>
      </c>
      <c r="K34" s="15">
        <v>1.5929603938340162</v>
      </c>
      <c r="L34" s="15">
        <v>1.6803820034158368</v>
      </c>
      <c r="M34" s="15">
        <v>1.7615189740812207</v>
      </c>
      <c r="N34" s="15">
        <v>1.9080863727907695</v>
      </c>
      <c r="O34" s="15">
        <v>2.0374141322443173</v>
      </c>
      <c r="P34" s="15">
        <v>2.1526117431541727</v>
      </c>
      <c r="Q34" s="15">
        <v>2.255844967527462</v>
      </c>
      <c r="R34" s="15">
        <v>2.3486919654416276</v>
      </c>
      <c r="S34" s="15">
        <v>2.5425336346710647</v>
      </c>
      <c r="T34" s="15">
        <v>2.690764678942715</v>
      </c>
      <c r="U34" s="15">
        <v>2.800636672359728</v>
      </c>
      <c r="V34" s="15">
        <v>2.876548439153264</v>
      </c>
      <c r="W34" s="15">
        <v>2.921148749059593</v>
      </c>
      <c r="X34" s="16">
        <v>2.9358649568020336</v>
      </c>
    </row>
    <row r="35" spans="1:24" ht="14.25" customHeight="1">
      <c r="A35" s="46">
        <f>'[1]Výpočty'!A37</f>
        <v>650</v>
      </c>
      <c r="B35" s="47"/>
      <c r="C35" s="3">
        <v>35.49384720956187</v>
      </c>
      <c r="D35" s="6">
        <v>0.5613097874123428</v>
      </c>
      <c r="E35" s="6">
        <v>0.7897925873943195</v>
      </c>
      <c r="F35" s="6">
        <v>0.9623465908779291</v>
      </c>
      <c r="G35" s="6">
        <v>1.1054793381420414</v>
      </c>
      <c r="H35" s="6">
        <v>1.229509312431912</v>
      </c>
      <c r="I35" s="6">
        <v>1.3397524800752771</v>
      </c>
      <c r="J35" s="6">
        <v>1.4393801591630173</v>
      </c>
      <c r="K35" s="6">
        <v>1.530466841695593</v>
      </c>
      <c r="L35" s="6">
        <v>1.6144588073656294</v>
      </c>
      <c r="M35" s="6">
        <v>1.6924126872735417</v>
      </c>
      <c r="N35" s="6">
        <v>1.8332300890537867</v>
      </c>
      <c r="O35" s="6">
        <v>1.957484181196057</v>
      </c>
      <c r="P35" s="6">
        <v>2.068162465742568</v>
      </c>
      <c r="Q35" s="6">
        <v>2.167345739524015</v>
      </c>
      <c r="R35" s="6">
        <v>2.256550249698056</v>
      </c>
      <c r="S35" s="6">
        <v>2.442787301443293</v>
      </c>
      <c r="T35" s="6">
        <v>2.5852030821782104</v>
      </c>
      <c r="U35" s="6">
        <v>2.690764678942715</v>
      </c>
      <c r="V35" s="6">
        <v>2.7636983453551034</v>
      </c>
      <c r="W35" s="6">
        <v>2.8065489370617147</v>
      </c>
      <c r="X35" s="12">
        <v>2.8206878121225696</v>
      </c>
    </row>
    <row r="36" spans="1:24" ht="14.25" customHeight="1">
      <c r="A36" s="46">
        <f>'[1]Výpočty'!A38</f>
        <v>700</v>
      </c>
      <c r="B36" s="47"/>
      <c r="C36" s="3">
        <v>36.738225367979055</v>
      </c>
      <c r="D36" s="6">
        <v>0.5408916452609633</v>
      </c>
      <c r="E36" s="6">
        <v>0.7610631804230551</v>
      </c>
      <c r="F36" s="6">
        <v>0.9273403787432268</v>
      </c>
      <c r="G36" s="6">
        <v>1.0652665451749808</v>
      </c>
      <c r="H36" s="6">
        <v>1.1847848189691996</v>
      </c>
      <c r="I36" s="6">
        <v>1.2910177934560592</v>
      </c>
      <c r="J36" s="6">
        <v>1.3870214272136738</v>
      </c>
      <c r="K36" s="6">
        <v>1.474794750753132</v>
      </c>
      <c r="L36" s="6">
        <v>1.5557314340584496</v>
      </c>
      <c r="M36" s="6">
        <v>1.630849672335118</v>
      </c>
      <c r="N36" s="6">
        <v>1.7665447160317957</v>
      </c>
      <c r="O36" s="6">
        <v>1.8862789551924406</v>
      </c>
      <c r="P36" s="6">
        <v>1.992931218818562</v>
      </c>
      <c r="Q36" s="6">
        <v>2.0885066129076826</v>
      </c>
      <c r="R36" s="6">
        <v>2.174466229780158</v>
      </c>
      <c r="S36" s="6">
        <v>2.3539287433262333</v>
      </c>
      <c r="T36" s="6">
        <v>2.4911640235232024</v>
      </c>
      <c r="U36" s="6">
        <v>2.59288572343075</v>
      </c>
      <c r="V36" s="6">
        <v>2.663166362937452</v>
      </c>
      <c r="W36" s="6">
        <v>2.704458226304817</v>
      </c>
      <c r="X36" s="12">
        <v>2.7180827872251965</v>
      </c>
    </row>
    <row r="37" spans="1:24" ht="14.25" customHeight="1">
      <c r="A37" s="52">
        <f>'[1]Výpočty'!A39</f>
        <v>750</v>
      </c>
      <c r="B37" s="27"/>
      <c r="C37" s="20">
        <v>37.92858669928784</v>
      </c>
      <c r="D37" s="21">
        <v>0.522550974022858</v>
      </c>
      <c r="E37" s="21">
        <v>0.735256885010909</v>
      </c>
      <c r="F37" s="21">
        <v>0.8958959200214736</v>
      </c>
      <c r="G37" s="21">
        <v>1.0291452560828187</v>
      </c>
      <c r="H37" s="21">
        <v>1.144610878323235</v>
      </c>
      <c r="I37" s="21">
        <v>1.2472416820670624</v>
      </c>
      <c r="J37" s="21">
        <v>1.3399900037860477</v>
      </c>
      <c r="K37" s="21">
        <v>1.424787090431079</v>
      </c>
      <c r="L37" s="21">
        <v>1.5029793551220378</v>
      </c>
      <c r="M37" s="21">
        <v>1.5755504678805197</v>
      </c>
      <c r="N37" s="21">
        <v>1.7066443346004663</v>
      </c>
      <c r="O37" s="21">
        <v>1.822318599206816</v>
      </c>
      <c r="P37" s="21">
        <v>1.9253544747428186</v>
      </c>
      <c r="Q37" s="21">
        <v>2.017689077636884</v>
      </c>
      <c r="R37" s="21">
        <v>2.1007339571740262</v>
      </c>
      <c r="S37" s="21">
        <v>2.2741112168816464</v>
      </c>
      <c r="T37" s="21">
        <v>2.4066930934285233</v>
      </c>
      <c r="U37" s="21">
        <v>2.504965591870063</v>
      </c>
      <c r="V37" s="21">
        <v>2.5728631402070468</v>
      </c>
      <c r="W37" s="21">
        <v>2.61275487011429</v>
      </c>
      <c r="X37" s="22">
        <v>2.6259174464675326</v>
      </c>
    </row>
    <row r="38" spans="1:24" ht="14.25" customHeight="1">
      <c r="A38" s="46">
        <f>'[1]Výpočty'!A40</f>
        <v>800</v>
      </c>
      <c r="B38" s="47"/>
      <c r="C38" s="3">
        <v>39.069868788961244</v>
      </c>
      <c r="D38" s="6">
        <v>0.5059578049837484</v>
      </c>
      <c r="E38" s="6">
        <v>0.7119094177078981</v>
      </c>
      <c r="F38" s="6">
        <v>0.8674474945445847</v>
      </c>
      <c r="G38" s="6">
        <v>0.9964656094092811</v>
      </c>
      <c r="H38" s="6">
        <v>1.1082647174084335</v>
      </c>
      <c r="I38" s="6">
        <v>1.2076365658353645</v>
      </c>
      <c r="J38" s="6">
        <v>1.2974397421869441</v>
      </c>
      <c r="K38" s="6">
        <v>1.3795441682827225</v>
      </c>
      <c r="L38" s="6">
        <v>1.455253503020304</v>
      </c>
      <c r="M38" s="6">
        <v>1.525520180802639</v>
      </c>
      <c r="N38" s="6">
        <v>1.6524512714517112</v>
      </c>
      <c r="O38" s="6">
        <v>1.7644523965530068</v>
      </c>
      <c r="P38" s="6">
        <v>1.8642164540562163</v>
      </c>
      <c r="Q38" s="6">
        <v>1.9536190488780636</v>
      </c>
      <c r="R38" s="6">
        <v>2.0340269077368522</v>
      </c>
      <c r="S38" s="6">
        <v>2.2018987176015257</v>
      </c>
      <c r="T38" s="6">
        <v>2.3302705675702704</v>
      </c>
      <c r="U38" s="6">
        <v>2.42542250503384</v>
      </c>
      <c r="V38" s="6">
        <v>2.4911640235232024</v>
      </c>
      <c r="W38" s="6">
        <v>2.5297890249187422</v>
      </c>
      <c r="X38" s="12">
        <v>2.542533634671065</v>
      </c>
    </row>
    <row r="39" spans="1:24" ht="14.25" customHeight="1">
      <c r="A39" s="46">
        <f>'[1]Výpočty'!A41</f>
        <v>850</v>
      </c>
      <c r="B39" s="47"/>
      <c r="C39" s="3">
        <v>40.166255460674684</v>
      </c>
      <c r="D39" s="6">
        <v>0.49085116989497785</v>
      </c>
      <c r="E39" s="6">
        <v>0.6906535823721478</v>
      </c>
      <c r="F39" s="6">
        <v>0.8415476811022876</v>
      </c>
      <c r="G39" s="6">
        <v>0.9667136376211616</v>
      </c>
      <c r="H39" s="6">
        <v>1.0751747037694772</v>
      </c>
      <c r="I39" s="6">
        <v>1.1715795572464431</v>
      </c>
      <c r="J39" s="6">
        <v>1.258701435273157</v>
      </c>
      <c r="K39" s="6">
        <v>1.3383544284787128</v>
      </c>
      <c r="L39" s="6">
        <v>1.41180327176537</v>
      </c>
      <c r="M39" s="6">
        <v>1.479971962226031</v>
      </c>
      <c r="N39" s="6">
        <v>1.6031132078544956</v>
      </c>
      <c r="O39" s="6">
        <v>1.7117702593793565</v>
      </c>
      <c r="P39" s="6">
        <v>1.8085556115501633</v>
      </c>
      <c r="Q39" s="6">
        <v>1.8952888684101104</v>
      </c>
      <c r="R39" s="6">
        <v>1.973295949634708</v>
      </c>
      <c r="S39" s="6">
        <v>2.136155526960744</v>
      </c>
      <c r="T39" s="6">
        <v>2.2606945144377035</v>
      </c>
      <c r="U39" s="6">
        <v>2.353005452942283</v>
      </c>
      <c r="V39" s="6">
        <v>2.4167840940529035</v>
      </c>
      <c r="W39" s="6">
        <v>2.45425584947489</v>
      </c>
      <c r="X39" s="12">
        <v>2.4666199370433852</v>
      </c>
    </row>
    <row r="40" spans="1:24" ht="14.25" customHeight="1">
      <c r="A40" s="46">
        <f>'[1]Výpočty'!A42</f>
        <v>900</v>
      </c>
      <c r="B40" s="47"/>
      <c r="C40" s="3">
        <v>41.22132919547827</v>
      </c>
      <c r="D40" s="6">
        <v>0.47702159319769233</v>
      </c>
      <c r="E40" s="6">
        <v>0.6711946358024283</v>
      </c>
      <c r="F40" s="6">
        <v>0.8178373409543421</v>
      </c>
      <c r="G40" s="6">
        <v>0.9394767861766509</v>
      </c>
      <c r="H40" s="6">
        <v>1.0448819960390614</v>
      </c>
      <c r="I40" s="6">
        <v>1.1385706732146943</v>
      </c>
      <c r="J40" s="6">
        <v>1.2232379198417525</v>
      </c>
      <c r="K40" s="6">
        <v>1.3006467151187584</v>
      </c>
      <c r="L40" s="6">
        <v>1.372026160441513</v>
      </c>
      <c r="M40" s="6">
        <v>1.4382742195766318</v>
      </c>
      <c r="N40" s="6">
        <v>1.5579459994984495</v>
      </c>
      <c r="O40" s="6">
        <v>1.6635416729113148</v>
      </c>
      <c r="P40" s="6">
        <v>1.7576001283502545</v>
      </c>
      <c r="Q40" s="6">
        <v>1.8418897030891894</v>
      </c>
      <c r="R40" s="6">
        <v>1.9176989594355094</v>
      </c>
      <c r="S40" s="6">
        <v>2.0759700196026687</v>
      </c>
      <c r="T40" s="6">
        <v>2.1970001604378173</v>
      </c>
      <c r="U40" s="6">
        <v>2.2867102674025217</v>
      </c>
      <c r="V40" s="6">
        <v>2.348691965441627</v>
      </c>
      <c r="W40" s="6">
        <v>2.385107965988462</v>
      </c>
      <c r="X40" s="12">
        <v>2.3971236992943865</v>
      </c>
    </row>
    <row r="41" spans="1:24" ht="14.25" customHeight="1">
      <c r="A41" s="46">
        <f>'[1]Výpočty'!A43</f>
        <v>950</v>
      </c>
      <c r="B41" s="47"/>
      <c r="C41" s="3">
        <v>42.23818599225205</v>
      </c>
      <c r="D41" s="6">
        <v>0.4642987245515409</v>
      </c>
      <c r="E41" s="6">
        <v>0.653292886051287</v>
      </c>
      <c r="F41" s="6">
        <v>0.7960244142205042</v>
      </c>
      <c r="G41" s="6">
        <v>0.9144195562376269</v>
      </c>
      <c r="H41" s="6">
        <v>1.0170134538684261</v>
      </c>
      <c r="I41" s="6">
        <v>1.1082033160001805</v>
      </c>
      <c r="J41" s="6">
        <v>1.1906123624266012</v>
      </c>
      <c r="K41" s="6">
        <v>1.265956551093738</v>
      </c>
      <c r="L41" s="6">
        <v>1.3354322014524351</v>
      </c>
      <c r="M41" s="6">
        <v>1.3999133272527582</v>
      </c>
      <c r="N41" s="6">
        <v>1.5163932845017485</v>
      </c>
      <c r="O41" s="6">
        <v>1.619172565739518</v>
      </c>
      <c r="P41" s="6">
        <v>1.710722343603533</v>
      </c>
      <c r="Q41" s="6">
        <v>1.7927637912074796</v>
      </c>
      <c r="R41" s="6">
        <v>1.8665511030036777</v>
      </c>
      <c r="S41" s="6">
        <v>2.0206008408288114</v>
      </c>
      <c r="T41" s="6">
        <v>2.1384029295044162</v>
      </c>
      <c r="U41" s="6">
        <v>2.2257203357540587</v>
      </c>
      <c r="V41" s="6">
        <v>2.2860488905940675</v>
      </c>
      <c r="W41" s="6">
        <v>2.3214936227577048</v>
      </c>
      <c r="X41" s="12">
        <v>2.333188878754597</v>
      </c>
    </row>
    <row r="42" spans="1:24" ht="14.25" customHeight="1">
      <c r="A42" s="52">
        <f>'[1]Výpočty'!A44</f>
        <v>1000</v>
      </c>
      <c r="B42" s="27"/>
      <c r="C42" s="20">
        <v>43.21952340730338</v>
      </c>
      <c r="D42" s="21">
        <v>0.4525424182760973</v>
      </c>
      <c r="E42" s="21">
        <v>0.6367511407268611</v>
      </c>
      <c r="F42" s="21">
        <v>0.7758686258854278</v>
      </c>
      <c r="G42" s="21">
        <v>0.8912659359519625</v>
      </c>
      <c r="H42" s="21">
        <v>0.9912620980759408</v>
      </c>
      <c r="I42" s="21">
        <v>1.08014298132891</v>
      </c>
      <c r="J42" s="21">
        <v>1.1604653840959234</v>
      </c>
      <c r="K42" s="21">
        <v>1.2339018152974308</v>
      </c>
      <c r="L42" s="21">
        <v>1.3016183028992379</v>
      </c>
      <c r="M42" s="21">
        <v>1.3644667301289883</v>
      </c>
      <c r="N42" s="21">
        <v>1.4779973489887932</v>
      </c>
      <c r="O42" s="21">
        <v>1.5781742007019757</v>
      </c>
      <c r="P42" s="21">
        <v>1.6674058864173253</v>
      </c>
      <c r="Q42" s="21">
        <v>1.747369998171934</v>
      </c>
      <c r="R42" s="21">
        <v>1.8192889735053177</v>
      </c>
      <c r="S42" s="21">
        <v>1.9694380848506492</v>
      </c>
      <c r="T42" s="21">
        <v>2.084257358021657</v>
      </c>
      <c r="U42" s="21">
        <v>2.169363838165397</v>
      </c>
      <c r="V42" s="21">
        <v>2.228164839879906</v>
      </c>
      <c r="W42" s="21">
        <v>2.262712091380487</v>
      </c>
      <c r="X42" s="22">
        <v>2.2741112168816473</v>
      </c>
    </row>
    <row r="43" spans="1:24" ht="14.25" customHeight="1">
      <c r="A43" s="46">
        <f>'[1]Výpočty'!A45</f>
        <v>1250</v>
      </c>
      <c r="B43" s="47"/>
      <c r="C43" s="3">
        <v>47.66747871673574</v>
      </c>
      <c r="D43" s="6">
        <v>0.40476624398699873</v>
      </c>
      <c r="E43" s="6">
        <v>0.5695275341663185</v>
      </c>
      <c r="F43" s="6">
        <v>0.6939579956356678</v>
      </c>
      <c r="G43" s="6">
        <v>0.7971724875274248</v>
      </c>
      <c r="H43" s="6">
        <v>0.8866117739267467</v>
      </c>
      <c r="I43" s="6">
        <v>0.9661092526682916</v>
      </c>
      <c r="J43" s="6">
        <v>1.0379517937495553</v>
      </c>
      <c r="K43" s="6">
        <v>1.1036353346261782</v>
      </c>
      <c r="L43" s="6">
        <v>1.1642028024162432</v>
      </c>
      <c r="M43" s="6">
        <v>1.2204161446421113</v>
      </c>
      <c r="N43" s="6">
        <v>1.3219610171613687</v>
      </c>
      <c r="O43" s="6">
        <v>1.4115619172424054</v>
      </c>
      <c r="P43" s="6">
        <v>1.4913731632449734</v>
      </c>
      <c r="Q43" s="6">
        <v>1.5628952391024513</v>
      </c>
      <c r="R43" s="6">
        <v>1.6272215261894816</v>
      </c>
      <c r="S43" s="6">
        <v>1.7615189740812203</v>
      </c>
      <c r="T43" s="6">
        <v>1.8642164540562165</v>
      </c>
      <c r="U43" s="6">
        <v>1.9403380040270721</v>
      </c>
      <c r="V43" s="6">
        <v>1.992931218818562</v>
      </c>
      <c r="W43" s="6">
        <v>2.023831219934994</v>
      </c>
      <c r="X43" s="12">
        <v>2.0340269077368522</v>
      </c>
    </row>
    <row r="44" spans="1:24" ht="14.25" customHeight="1">
      <c r="A44" s="46">
        <f>'[1]Výpočty'!A46</f>
        <v>1500</v>
      </c>
      <c r="B44" s="47"/>
      <c r="C44" s="3">
        <v>51.49137461724462</v>
      </c>
      <c r="D44" s="6">
        <v>0.3694993372471983</v>
      </c>
      <c r="E44" s="6">
        <v>0.5199051293053114</v>
      </c>
      <c r="F44" s="6">
        <v>0.6334940802845448</v>
      </c>
      <c r="G44" s="6">
        <v>0.7277155894021269</v>
      </c>
      <c r="H44" s="6">
        <v>0.8093621138822497</v>
      </c>
      <c r="I44" s="6">
        <v>0.8819330511681357</v>
      </c>
      <c r="J44" s="6">
        <v>0.9475160183993021</v>
      </c>
      <c r="K44" s="6">
        <v>1.0074766133908666</v>
      </c>
      <c r="L44" s="6">
        <v>1.062766893990177</v>
      </c>
      <c r="M44" s="6">
        <v>1.114082419939953</v>
      </c>
      <c r="N44" s="6">
        <v>1.2067797820695927</v>
      </c>
      <c r="O44" s="6">
        <v>1.28857383898151</v>
      </c>
      <c r="P44" s="6">
        <v>1.3614312052785107</v>
      </c>
      <c r="Q44" s="6">
        <v>1.4267216291230709</v>
      </c>
      <c r="R44" s="6">
        <v>1.4854432265866044</v>
      </c>
      <c r="S44" s="6">
        <v>1.6080394626294041</v>
      </c>
      <c r="T44" s="6">
        <v>1.701789006598138</v>
      </c>
      <c r="U44" s="6">
        <v>1.771278156650295</v>
      </c>
      <c r="V44" s="6">
        <v>1.8192889735053175</v>
      </c>
      <c r="W44" s="6">
        <v>1.8474966862359918</v>
      </c>
      <c r="X44" s="12">
        <v>1.8568040332332552</v>
      </c>
    </row>
    <row r="45" spans="1:24" ht="14.25" customHeight="1">
      <c r="A45" s="46">
        <f>'[1]Výpočty'!A47</f>
        <v>1750</v>
      </c>
      <c r="B45" s="47"/>
      <c r="C45" s="3">
        <v>54.82195364854622</v>
      </c>
      <c r="D45" s="6">
        <v>0.34208991327609284</v>
      </c>
      <c r="E45" s="6">
        <v>0.48133861868570466</v>
      </c>
      <c r="F45" s="6">
        <v>0.5865015526143581</v>
      </c>
      <c r="G45" s="6">
        <v>0.6737337195863183</v>
      </c>
      <c r="H45" s="6">
        <v>0.7493237130265876</v>
      </c>
      <c r="I45" s="6">
        <v>0.816511345425194</v>
      </c>
      <c r="J45" s="6">
        <v>0.8772293746905325</v>
      </c>
      <c r="K45" s="6">
        <v>0.9327420987280444</v>
      </c>
      <c r="L45" s="6">
        <v>0.9839309518289505</v>
      </c>
      <c r="M45" s="6">
        <v>1.031439897183653</v>
      </c>
      <c r="N45" s="6">
        <v>1.1172609782391683</v>
      </c>
      <c r="O45" s="6">
        <v>1.1929875601701612</v>
      </c>
      <c r="P45" s="6">
        <v>1.2604403743044155</v>
      </c>
      <c r="Q45" s="6">
        <v>1.3208875610223785</v>
      </c>
      <c r="R45" s="6">
        <v>1.3752531962448706</v>
      </c>
      <c r="S45" s="6">
        <v>1.4887552557297548</v>
      </c>
      <c r="T45" s="6">
        <v>1.5755504678805194</v>
      </c>
      <c r="U45" s="6">
        <v>1.6398849197149172</v>
      </c>
      <c r="V45" s="6">
        <v>1.684334298965796</v>
      </c>
      <c r="W45" s="6">
        <v>1.7104495663804642</v>
      </c>
      <c r="X45" s="12">
        <v>1.719066495306088</v>
      </c>
    </row>
    <row r="46" spans="1:24" ht="14.25" customHeight="1">
      <c r="A46" s="46">
        <f>'[1]Výpočty'!A48</f>
        <v>2000</v>
      </c>
      <c r="B46" s="47"/>
      <c r="C46" s="3">
        <v>57.74463916953882</v>
      </c>
      <c r="D46" s="6">
        <v>0.3199958127375874</v>
      </c>
      <c r="E46" s="6">
        <v>0.45025104953623313</v>
      </c>
      <c r="F46" s="6">
        <v>0.5486219666734744</v>
      </c>
      <c r="G46" s="6">
        <v>0.6302201871522078</v>
      </c>
      <c r="H46" s="6">
        <v>0.7009281514827023</v>
      </c>
      <c r="I46" s="6">
        <v>0.7637764267487266</v>
      </c>
      <c r="J46" s="6">
        <v>0.8205729424264792</v>
      </c>
      <c r="K46" s="6">
        <v>0.8725003409152041</v>
      </c>
      <c r="L46" s="6">
        <v>0.9203831284965769</v>
      </c>
      <c r="M46" s="6">
        <v>0.9648236775776424</v>
      </c>
      <c r="N46" s="6">
        <v>1.045101948045716</v>
      </c>
      <c r="O46" s="6">
        <v>1.1159376792100264</v>
      </c>
      <c r="P46" s="6">
        <v>1.1790340092760572</v>
      </c>
      <c r="Q46" s="6">
        <v>1.2355771749492996</v>
      </c>
      <c r="R46" s="6">
        <v>1.2864315701035234</v>
      </c>
      <c r="S46" s="6">
        <v>1.3926030249249413</v>
      </c>
      <c r="T46" s="6">
        <v>1.4737925115950714</v>
      </c>
      <c r="U46" s="6">
        <v>1.533971880827628</v>
      </c>
      <c r="V46" s="6">
        <v>1.5755504678805197</v>
      </c>
      <c r="W46" s="6">
        <v>1.599979063687937</v>
      </c>
      <c r="X46" s="12">
        <v>1.608039462629404</v>
      </c>
    </row>
    <row r="47" spans="1:24" ht="14.25" customHeight="1">
      <c r="A47" s="52">
        <f>'[1]Výpočty'!A49</f>
        <v>2250</v>
      </c>
      <c r="B47" s="27"/>
      <c r="C47" s="20">
        <v>60.31875258080263</v>
      </c>
      <c r="D47" s="21">
        <v>0.30169494551739817</v>
      </c>
      <c r="E47" s="21">
        <v>0.42450076048457414</v>
      </c>
      <c r="F47" s="21">
        <v>0.5172457505902852</v>
      </c>
      <c r="G47" s="21">
        <v>0.5941772906346416</v>
      </c>
      <c r="H47" s="21">
        <v>0.6608413987172936</v>
      </c>
      <c r="I47" s="21">
        <v>0.7200953208859401</v>
      </c>
      <c r="J47" s="21">
        <v>0.7736435893972823</v>
      </c>
      <c r="K47" s="21">
        <v>0.8226012101982872</v>
      </c>
      <c r="L47" s="21">
        <v>0.8677455352661586</v>
      </c>
      <c r="M47" s="21">
        <v>0.9096444867526586</v>
      </c>
      <c r="N47" s="21">
        <v>0.9853315659925287</v>
      </c>
      <c r="O47" s="21">
        <v>1.052116133801317</v>
      </c>
      <c r="P47" s="21">
        <v>1.111603924278217</v>
      </c>
      <c r="Q47" s="21">
        <v>1.1649133321146226</v>
      </c>
      <c r="R47" s="21">
        <v>1.2128593156702119</v>
      </c>
      <c r="S47" s="21">
        <v>1.312958723233766</v>
      </c>
      <c r="T47" s="21">
        <v>1.389504905347771</v>
      </c>
      <c r="U47" s="21">
        <v>1.446242558776931</v>
      </c>
      <c r="V47" s="21">
        <v>1.485443226586604</v>
      </c>
      <c r="W47" s="21">
        <v>1.5084747275869912</v>
      </c>
      <c r="X47" s="22">
        <v>1.5160741445877643</v>
      </c>
    </row>
    <row r="48" spans="1:24" ht="14.25" customHeight="1">
      <c r="A48" s="46">
        <f>'[1]Výpočty'!A50</f>
        <v>2500</v>
      </c>
      <c r="B48" s="47"/>
      <c r="C48" s="3">
        <v>62.587317262324724</v>
      </c>
      <c r="D48" s="6">
        <v>0.28621295591861545</v>
      </c>
      <c r="E48" s="6">
        <v>0.402716781481457</v>
      </c>
      <c r="F48" s="6">
        <v>0.49070240457260533</v>
      </c>
      <c r="G48" s="6">
        <v>0.5636860717059905</v>
      </c>
      <c r="H48" s="6">
        <v>0.6269291976234368</v>
      </c>
      <c r="I48" s="6">
        <v>0.6831424039288166</v>
      </c>
      <c r="J48" s="6">
        <v>0.7339427519050512</v>
      </c>
      <c r="K48" s="6">
        <v>0.7803880290712552</v>
      </c>
      <c r="L48" s="6">
        <v>0.8232156962649079</v>
      </c>
      <c r="M48" s="6">
        <v>0.8629645317459792</v>
      </c>
      <c r="N48" s="6">
        <v>0.9347675996990698</v>
      </c>
      <c r="O48" s="6">
        <v>0.9981250037467891</v>
      </c>
      <c r="P48" s="6">
        <v>1.0545600770101526</v>
      </c>
      <c r="Q48" s="6">
        <v>1.1051338218535138</v>
      </c>
      <c r="R48" s="6">
        <v>1.150619375661306</v>
      </c>
      <c r="S48" s="6">
        <v>1.245582011761601</v>
      </c>
      <c r="T48" s="6">
        <v>1.3182000962626905</v>
      </c>
      <c r="U48" s="6">
        <v>1.3720261604415132</v>
      </c>
      <c r="V48" s="6">
        <v>1.409215179264976</v>
      </c>
      <c r="W48" s="6">
        <v>1.4310647795930773</v>
      </c>
      <c r="X48" s="12">
        <v>1.438274219576632</v>
      </c>
    </row>
    <row r="49" spans="1:24" ht="14.25" customHeight="1">
      <c r="A49" s="46">
        <f>'[1]Výpočty'!A51</f>
        <v>3000</v>
      </c>
      <c r="B49" s="47"/>
      <c r="C49" s="3">
        <v>66.32909201698287</v>
      </c>
      <c r="D49" s="6">
        <v>0.261275487011429</v>
      </c>
      <c r="E49" s="6">
        <v>0.3676284425054545</v>
      </c>
      <c r="F49" s="6">
        <v>0.4479479600107368</v>
      </c>
      <c r="G49" s="6">
        <v>0.5145726280414094</v>
      </c>
      <c r="H49" s="6">
        <v>0.5723054391616175</v>
      </c>
      <c r="I49" s="6">
        <v>0.6236208410335312</v>
      </c>
      <c r="J49" s="6">
        <v>0.6699950018930239</v>
      </c>
      <c r="K49" s="6">
        <v>0.7123935452155395</v>
      </c>
      <c r="L49" s="6">
        <v>0.7514896775610189</v>
      </c>
      <c r="M49" s="6">
        <v>0.7877752339402598</v>
      </c>
      <c r="N49" s="6">
        <v>0.8533221673002331</v>
      </c>
      <c r="O49" s="6">
        <v>0.911159299603408</v>
      </c>
      <c r="P49" s="6">
        <v>0.9626772373714093</v>
      </c>
      <c r="Q49" s="6">
        <v>1.008844538818442</v>
      </c>
      <c r="R49" s="6">
        <v>1.0503669785870131</v>
      </c>
      <c r="S49" s="6">
        <v>1.1370556084408232</v>
      </c>
      <c r="T49" s="6">
        <v>1.2033465467142617</v>
      </c>
      <c r="U49" s="6">
        <v>1.2524827959350315</v>
      </c>
      <c r="V49" s="6">
        <v>1.2864315701035234</v>
      </c>
      <c r="W49" s="6">
        <v>1.306377435057145</v>
      </c>
      <c r="X49" s="12">
        <v>1.3129587232337663</v>
      </c>
    </row>
    <row r="50" spans="1:24" ht="14.25" customHeight="1">
      <c r="A50" s="46">
        <f>'[1]Výpočty'!A52</f>
        <v>3500</v>
      </c>
      <c r="B50" s="47"/>
      <c r="C50" s="3">
        <v>69.14891069227127</v>
      </c>
      <c r="D50" s="6">
        <v>0.2418940974530432</v>
      </c>
      <c r="E50" s="6">
        <v>0.3403578013196276</v>
      </c>
      <c r="F50" s="6">
        <v>0.4147192250300512</v>
      </c>
      <c r="G50" s="6">
        <v>0.47640168183352166</v>
      </c>
      <c r="H50" s="6">
        <v>0.5298518787849826</v>
      </c>
      <c r="I50" s="6">
        <v>0.5773607092659062</v>
      </c>
      <c r="J50" s="6">
        <v>0.6202948394997102</v>
      </c>
      <c r="K50" s="6">
        <v>0.6595482631087726</v>
      </c>
      <c r="L50" s="6">
        <v>0.695744248257585</v>
      </c>
      <c r="M50" s="6">
        <v>0.7293381456849163</v>
      </c>
      <c r="N50" s="6">
        <v>0.7900228140680314</v>
      </c>
      <c r="O50" s="6">
        <v>0.8435695936675154</v>
      </c>
      <c r="P50" s="6">
        <v>0.8912659359519625</v>
      </c>
      <c r="Q50" s="6">
        <v>0.9340085515838835</v>
      </c>
      <c r="R50" s="6">
        <v>0.972450860913222</v>
      </c>
      <c r="S50" s="6">
        <v>1.0527089368536224</v>
      </c>
      <c r="T50" s="6">
        <v>1.114082419939953</v>
      </c>
      <c r="U50" s="6">
        <v>1.1595737470959753</v>
      </c>
      <c r="V50" s="6">
        <v>1.1910042045838038</v>
      </c>
      <c r="W50" s="6">
        <v>1.2094704872652162</v>
      </c>
      <c r="X50" s="12">
        <v>1.215563576141527</v>
      </c>
    </row>
    <row r="51" spans="1:24" ht="14.25" customHeight="1">
      <c r="A51" s="52">
        <f>'[1]Výpočty'!A53</f>
        <v>4000</v>
      </c>
      <c r="B51" s="27"/>
      <c r="C51" s="20">
        <v>71.15646483971692</v>
      </c>
      <c r="D51" s="21">
        <v>0.22627120913804866</v>
      </c>
      <c r="E51" s="21">
        <v>0.31837557036343056</v>
      </c>
      <c r="F51" s="21">
        <v>0.3879343129427139</v>
      </c>
      <c r="G51" s="21">
        <v>0.44563296797598123</v>
      </c>
      <c r="H51" s="21">
        <v>0.4956310490379704</v>
      </c>
      <c r="I51" s="21">
        <v>0.540071490664455</v>
      </c>
      <c r="J51" s="21">
        <v>0.5802326920479617</v>
      </c>
      <c r="K51" s="21">
        <v>0.6169509076487154</v>
      </c>
      <c r="L51" s="21">
        <v>0.6508091514496189</v>
      </c>
      <c r="M51" s="21">
        <v>0.6822333650644942</v>
      </c>
      <c r="N51" s="21">
        <v>0.7389986744943966</v>
      </c>
      <c r="O51" s="21">
        <v>0.7890871003509878</v>
      </c>
      <c r="P51" s="21">
        <v>0.8337029432086627</v>
      </c>
      <c r="Q51" s="21">
        <v>0.873684999085967</v>
      </c>
      <c r="R51" s="21">
        <v>0.9096444867526589</v>
      </c>
      <c r="S51" s="21">
        <v>0.9847190424253246</v>
      </c>
      <c r="T51" s="21">
        <v>1.0421286790108284</v>
      </c>
      <c r="U51" s="21">
        <v>1.0846819190826984</v>
      </c>
      <c r="V51" s="21">
        <v>1.114082419939953</v>
      </c>
      <c r="W51" s="21">
        <v>1.1313560456902434</v>
      </c>
      <c r="X51" s="22">
        <v>1.1370556084408237</v>
      </c>
    </row>
    <row r="52" spans="1:24" ht="14.25" customHeight="1">
      <c r="A52" s="46">
        <f>'[1]Výpočty'!A54</f>
        <v>4500</v>
      </c>
      <c r="B52" s="47"/>
      <c r="C52" s="3">
        <v>72.41933694443684</v>
      </c>
      <c r="D52" s="6">
        <v>0.21333054182505826</v>
      </c>
      <c r="E52" s="6">
        <v>0.30016736635748875</v>
      </c>
      <c r="F52" s="6">
        <v>0.3657479777823164</v>
      </c>
      <c r="G52" s="6">
        <v>0.4201467914348052</v>
      </c>
      <c r="H52" s="6">
        <v>0.4672854343218014</v>
      </c>
      <c r="I52" s="6">
        <v>0.5091842844991511</v>
      </c>
      <c r="J52" s="6">
        <v>0.5470486282843193</v>
      </c>
      <c r="K52" s="6">
        <v>0.5816668939434694</v>
      </c>
      <c r="L52" s="6">
        <v>0.6135887523310511</v>
      </c>
      <c r="M52" s="6">
        <v>0.6432157850517617</v>
      </c>
      <c r="N52" s="6">
        <v>0.6967346320304773</v>
      </c>
      <c r="O52" s="6">
        <v>0.7439584528066842</v>
      </c>
      <c r="P52" s="6">
        <v>0.7860226728507047</v>
      </c>
      <c r="Q52" s="6">
        <v>0.8237181166328664</v>
      </c>
      <c r="R52" s="6">
        <v>0.8576210467356822</v>
      </c>
      <c r="S52" s="6">
        <v>0.9284020166166275</v>
      </c>
      <c r="T52" s="6">
        <v>0.9825283410633807</v>
      </c>
      <c r="U52" s="6">
        <v>1.022647920551752</v>
      </c>
      <c r="V52" s="6">
        <v>1.050366978587013</v>
      </c>
      <c r="W52" s="6">
        <v>1.0666527091252915</v>
      </c>
      <c r="X52" s="12">
        <v>1.0720263084196027</v>
      </c>
    </row>
    <row r="53" spans="1:24" ht="14.25" customHeight="1">
      <c r="A53" s="46">
        <f>'[1]Výpočty'!A55</f>
        <v>5000</v>
      </c>
      <c r="B53" s="47"/>
      <c r="C53" s="3">
        <v>72.97619800240152</v>
      </c>
      <c r="D53" s="6">
        <v>0.20238312199349937</v>
      </c>
      <c r="E53" s="6">
        <v>0.28476376708315926</v>
      </c>
      <c r="F53" s="6">
        <v>0.3469789978178339</v>
      </c>
      <c r="G53" s="6">
        <v>0.3985862437637124</v>
      </c>
      <c r="H53" s="6">
        <v>0.44330588696337336</v>
      </c>
      <c r="I53" s="6">
        <v>0.4830546263341458</v>
      </c>
      <c r="J53" s="6">
        <v>0.5189758968747776</v>
      </c>
      <c r="K53" s="6">
        <v>0.5518176673130891</v>
      </c>
      <c r="L53" s="6">
        <v>0.5821014012081216</v>
      </c>
      <c r="M53" s="6">
        <v>0.6102080723210557</v>
      </c>
      <c r="N53" s="6">
        <v>0.6609805085806844</v>
      </c>
      <c r="O53" s="6">
        <v>0.7057809586212027</v>
      </c>
      <c r="P53" s="6">
        <v>0.7456865816224867</v>
      </c>
      <c r="Q53" s="6">
        <v>0.7814476195512257</v>
      </c>
      <c r="R53" s="6">
        <v>0.8136107630947408</v>
      </c>
      <c r="S53" s="6">
        <v>0.8807594870406101</v>
      </c>
      <c r="T53" s="6">
        <v>0.9321082270281082</v>
      </c>
      <c r="U53" s="6">
        <v>0.9701690020135361</v>
      </c>
      <c r="V53" s="6">
        <v>0.996465609409281</v>
      </c>
      <c r="W53" s="6">
        <v>1.011915609967497</v>
      </c>
      <c r="X53" s="12">
        <v>1.0170134538684261</v>
      </c>
    </row>
    <row r="54" spans="1:24" ht="14.25" customHeight="1">
      <c r="A54" s="46">
        <f>'[1]Výpočty'!A56</f>
        <v>6000</v>
      </c>
      <c r="B54" s="47"/>
      <c r="C54" s="3">
        <v>72.01664673529935</v>
      </c>
      <c r="D54" s="6">
        <v>0.18474966862359915</v>
      </c>
      <c r="E54" s="6">
        <v>0.2599525646526557</v>
      </c>
      <c r="F54" s="6">
        <v>0.3167470401422724</v>
      </c>
      <c r="G54" s="6">
        <v>0.36385779470106344</v>
      </c>
      <c r="H54" s="6">
        <v>0.40468105694112483</v>
      </c>
      <c r="I54" s="6">
        <v>0.44096652558406785</v>
      </c>
      <c r="J54" s="6">
        <v>0.47375800919965105</v>
      </c>
      <c r="K54" s="6">
        <v>0.5037383066954333</v>
      </c>
      <c r="L54" s="6">
        <v>0.5313834469950885</v>
      </c>
      <c r="M54" s="6">
        <v>0.5570412099699765</v>
      </c>
      <c r="N54" s="6">
        <v>0.6033898910347963</v>
      </c>
      <c r="O54" s="6">
        <v>0.644286919490755</v>
      </c>
      <c r="P54" s="6">
        <v>0.6807156026392553</v>
      </c>
      <c r="Q54" s="6">
        <v>0.7133608145615354</v>
      </c>
      <c r="R54" s="6">
        <v>0.7427216132933022</v>
      </c>
      <c r="S54" s="6">
        <v>0.8040197313147021</v>
      </c>
      <c r="T54" s="6">
        <v>0.850894503299069</v>
      </c>
      <c r="U54" s="6">
        <v>0.8856390783251475</v>
      </c>
      <c r="V54" s="6">
        <v>0.9096444867526587</v>
      </c>
      <c r="W54" s="6">
        <v>0.9237483431179959</v>
      </c>
      <c r="X54" s="12">
        <v>0.9284020166166276</v>
      </c>
    </row>
    <row r="55" spans="1:24" ht="14.25" customHeight="1">
      <c r="A55" s="52">
        <f>'[1]Výpočty'!A57</f>
        <v>7000</v>
      </c>
      <c r="B55" s="27"/>
      <c r="C55" s="20">
        <v>68.1605331905454</v>
      </c>
      <c r="D55" s="21">
        <v>0.17104495663804642</v>
      </c>
      <c r="E55" s="21">
        <v>0.24066930934285233</v>
      </c>
      <c r="F55" s="21">
        <v>0.29325077630717905</v>
      </c>
      <c r="G55" s="21">
        <v>0.33686685979315917</v>
      </c>
      <c r="H55" s="21">
        <v>0.3746618565132938</v>
      </c>
      <c r="I55" s="21">
        <v>0.408255672712597</v>
      </c>
      <c r="J55" s="21">
        <v>0.43861468734526626</v>
      </c>
      <c r="K55" s="21">
        <v>0.4663710493640222</v>
      </c>
      <c r="L55" s="21">
        <v>0.49196547591447526</v>
      </c>
      <c r="M55" s="21">
        <v>0.5157199485918265</v>
      </c>
      <c r="N55" s="21">
        <v>0.5586304891195841</v>
      </c>
      <c r="O55" s="21">
        <v>0.5964937800850806</v>
      </c>
      <c r="P55" s="21">
        <v>0.6302201871522077</v>
      </c>
      <c r="Q55" s="21">
        <v>0.6604437805111892</v>
      </c>
      <c r="R55" s="21">
        <v>0.6876265981224353</v>
      </c>
      <c r="S55" s="21">
        <v>0.7443776278648774</v>
      </c>
      <c r="T55" s="21">
        <v>0.7877752339402597</v>
      </c>
      <c r="U55" s="21">
        <v>0.8199424598574586</v>
      </c>
      <c r="V55" s="21">
        <v>0.842167149482898</v>
      </c>
      <c r="W55" s="21">
        <v>0.8552247831902321</v>
      </c>
      <c r="X55" s="22">
        <v>0.859533247653044</v>
      </c>
    </row>
    <row r="56" spans="1:24" ht="14.25" customHeight="1">
      <c r="A56" s="46">
        <f>'[1]Výpočty'!A58</f>
        <v>8000</v>
      </c>
      <c r="B56" s="47"/>
      <c r="C56" s="3">
        <v>60.859741277410365</v>
      </c>
      <c r="D56" s="6">
        <v>0.1599979063687937</v>
      </c>
      <c r="E56" s="6">
        <v>0.22512552476811656</v>
      </c>
      <c r="F56" s="6">
        <v>0.2743109833367372</v>
      </c>
      <c r="G56" s="6">
        <v>0.3151100935761039</v>
      </c>
      <c r="H56" s="6">
        <v>0.35046407574135113</v>
      </c>
      <c r="I56" s="6">
        <v>0.3818882133743633</v>
      </c>
      <c r="J56" s="6">
        <v>0.4102864712132396</v>
      </c>
      <c r="K56" s="6">
        <v>0.43625017045760206</v>
      </c>
      <c r="L56" s="6">
        <v>0.46019156424828844</v>
      </c>
      <c r="M56" s="6">
        <v>0.4824118387888212</v>
      </c>
      <c r="N56" s="6">
        <v>0.522550974022858</v>
      </c>
      <c r="O56" s="6">
        <v>0.5579688396050132</v>
      </c>
      <c r="P56" s="6">
        <v>0.5895170046380286</v>
      </c>
      <c r="Q56" s="6">
        <v>0.6177885874746498</v>
      </c>
      <c r="R56" s="6">
        <v>0.6432157850517617</v>
      </c>
      <c r="S56" s="6">
        <v>0.6963015124624706</v>
      </c>
      <c r="T56" s="6">
        <v>0.7368962557975357</v>
      </c>
      <c r="U56" s="6">
        <v>0.766985940413814</v>
      </c>
      <c r="V56" s="6">
        <v>0.7877752339402598</v>
      </c>
      <c r="W56" s="6">
        <v>0.7999895318439685</v>
      </c>
      <c r="X56" s="12">
        <v>0.804019731314702</v>
      </c>
    </row>
    <row r="57" spans="1:24" ht="14.25" customHeight="1">
      <c r="A57" s="46">
        <f>'[1]Výpočty'!A59</f>
        <v>9000</v>
      </c>
      <c r="B57" s="47"/>
      <c r="C57" s="3">
        <v>48.585459528531416</v>
      </c>
      <c r="D57" s="6">
        <v>0.15084747275869909</v>
      </c>
      <c r="E57" s="6">
        <v>0.21225038024228707</v>
      </c>
      <c r="F57" s="6">
        <v>0.2586228752951426</v>
      </c>
      <c r="G57" s="6">
        <v>0.2970886453173208</v>
      </c>
      <c r="H57" s="6">
        <v>0.3304206993586468</v>
      </c>
      <c r="I57" s="6">
        <v>0.36004766044297004</v>
      </c>
      <c r="J57" s="6">
        <v>0.38682179469864114</v>
      </c>
      <c r="K57" s="6">
        <v>0.4113006050991436</v>
      </c>
      <c r="L57" s="6">
        <v>0.4338727676330793</v>
      </c>
      <c r="M57" s="6">
        <v>0.4548222433763293</v>
      </c>
      <c r="N57" s="6">
        <v>0.49266578299626435</v>
      </c>
      <c r="O57" s="6">
        <v>0.5260580669006585</v>
      </c>
      <c r="P57" s="6">
        <v>0.5558019621391085</v>
      </c>
      <c r="Q57" s="6">
        <v>0.5824566660573113</v>
      </c>
      <c r="R57" s="6">
        <v>0.6064296578351059</v>
      </c>
      <c r="S57" s="6">
        <v>0.656479361616883</v>
      </c>
      <c r="T57" s="6">
        <v>0.6947524526738855</v>
      </c>
      <c r="U57" s="6">
        <v>0.7231212793884655</v>
      </c>
      <c r="V57" s="6">
        <v>0.742721613293302</v>
      </c>
      <c r="W57" s="6">
        <v>0.7542373637934956</v>
      </c>
      <c r="X57" s="12">
        <v>0.7580370722938822</v>
      </c>
    </row>
    <row r="58" spans="1:24" ht="14.25" customHeight="1">
      <c r="A58" s="46">
        <f>'[1]Výpočty'!A60</f>
        <v>10000</v>
      </c>
      <c r="B58" s="47"/>
      <c r="C58" s="3">
        <v>24.814805914114018</v>
      </c>
      <c r="D58" s="6">
        <v>0.14310647795930773</v>
      </c>
      <c r="E58" s="6">
        <v>0.2013583907407285</v>
      </c>
      <c r="F58" s="6">
        <v>0.24535120228630267</v>
      </c>
      <c r="G58" s="6">
        <v>0.28184303585299525</v>
      </c>
      <c r="H58" s="6">
        <v>0.3134645988117184</v>
      </c>
      <c r="I58" s="6">
        <v>0.3415712019644083</v>
      </c>
      <c r="J58" s="6">
        <v>0.3669713759525256</v>
      </c>
      <c r="K58" s="6">
        <v>0.3901940145356276</v>
      </c>
      <c r="L58" s="6">
        <v>0.41160784813245394</v>
      </c>
      <c r="M58" s="6">
        <v>0.4314822658729896</v>
      </c>
      <c r="N58" s="6">
        <v>0.4673837998495349</v>
      </c>
      <c r="O58" s="6">
        <v>0.49906250187339457</v>
      </c>
      <c r="P58" s="6">
        <v>0.5272800385050763</v>
      </c>
      <c r="Q58" s="6">
        <v>0.5525669109267569</v>
      </c>
      <c r="R58" s="6">
        <v>0.575309687830653</v>
      </c>
      <c r="S58" s="6">
        <v>0.6227910058808005</v>
      </c>
      <c r="T58" s="6">
        <v>0.6591000481313453</v>
      </c>
      <c r="U58" s="6">
        <v>0.6860130802207566</v>
      </c>
      <c r="V58" s="6">
        <v>0.704607589632488</v>
      </c>
      <c r="W58" s="6">
        <v>0.7155323897965387</v>
      </c>
      <c r="X58" s="12">
        <v>0.719137109788316</v>
      </c>
    </row>
    <row r="59" spans="1:24" ht="14.25" customHeight="1" thickBot="1">
      <c r="A59" s="48">
        <f>'[1]Výpočty'!A61</f>
        <v>10306.805</v>
      </c>
      <c r="B59" s="49"/>
      <c r="C59" s="13">
        <v>0</v>
      </c>
      <c r="D59" s="14">
        <v>0.14096044547066466</v>
      </c>
      <c r="E59" s="15">
        <v>0.19833880941532292</v>
      </c>
      <c r="F59" s="15">
        <v>0.2416719023779941</v>
      </c>
      <c r="G59" s="15">
        <v>0.2776165024335207</v>
      </c>
      <c r="H59" s="15">
        <v>0.30876386672270223</v>
      </c>
      <c r="I59" s="15">
        <v>0.33644898173333737</v>
      </c>
      <c r="J59" s="15">
        <v>0.3614682533376284</v>
      </c>
      <c r="K59" s="15">
        <v>0.3843426439756895</v>
      </c>
      <c r="L59" s="15">
        <v>0.4054353545649449</v>
      </c>
      <c r="M59" s="15">
        <v>0.4250117344614063</v>
      </c>
      <c r="N59" s="15">
        <v>0.46037488709138746</v>
      </c>
      <c r="O59" s="15">
        <v>0.4915785335851922</v>
      </c>
      <c r="P59" s="15">
        <v>0.5193729185103643</v>
      </c>
      <c r="Q59" s="15">
        <v>0.544280587624641</v>
      </c>
      <c r="R59" s="15">
        <v>0.5666823126152085</v>
      </c>
      <c r="S59" s="15">
        <v>0.6134515982501068</v>
      </c>
      <c r="T59" s="15">
        <v>0.6492161481379554</v>
      </c>
      <c r="U59" s="15">
        <v>0.6757255909415749</v>
      </c>
      <c r="V59" s="15">
        <v>0.6940412560838018</v>
      </c>
      <c r="W59" s="15">
        <v>0.7048022273533233</v>
      </c>
      <c r="X59" s="16">
        <v>0.7083528907690104</v>
      </c>
    </row>
  </sheetData>
  <sheetProtection/>
  <mergeCells count="56">
    <mergeCell ref="A49:B49"/>
    <mergeCell ref="A50:B50"/>
    <mergeCell ref="A51:B51"/>
    <mergeCell ref="A52:B52"/>
    <mergeCell ref="A53:B53"/>
    <mergeCell ref="A58:B58"/>
    <mergeCell ref="A54:B54"/>
    <mergeCell ref="A55:B55"/>
    <mergeCell ref="A56:B56"/>
    <mergeCell ref="A57:B57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59:B5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D5:X5"/>
    <mergeCell ref="D8:X8"/>
    <mergeCell ref="A4:B9"/>
    <mergeCell ref="C4:C9"/>
    <mergeCell ref="D4:X4"/>
    <mergeCell ref="D9:X9"/>
  </mergeCells>
  <printOptions/>
  <pageMargins left="0.5" right="0.71" top="0.87" bottom="0.55" header="0.5118110236220472" footer="0.5118110236220472"/>
  <pageSetup horizontalDpi="600" verticalDpi="600" orientation="landscape" paperSize="9" r:id="rId1"/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Dvornakova</dc:creator>
  <cp:keywords/>
  <dc:description/>
  <cp:lastModifiedBy>dvornakova1582</cp:lastModifiedBy>
  <cp:lastPrinted>2014-05-23T10:49:07Z</cp:lastPrinted>
  <dcterms:created xsi:type="dcterms:W3CDTF">2003-03-10T13:16:42Z</dcterms:created>
  <dcterms:modified xsi:type="dcterms:W3CDTF">2014-05-23T10:50:35Z</dcterms:modified>
  <cp:category/>
  <cp:version/>
  <cp:contentType/>
  <cp:contentStatus/>
</cp:coreProperties>
</file>