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4275" windowWidth="9150" windowHeight="4725" activeTab="0"/>
  </bookViews>
  <sheets>
    <sheet name="2-35" sheetId="1" r:id="rId1"/>
  </sheets>
  <definedNames>
    <definedName name="_xlnm.Print_Area" localSheetId="0">'2-35'!$A$1:$G$25</definedName>
  </definedNames>
  <calcPr fullCalcOnLoad="1"/>
</workbook>
</file>

<file path=xl/sharedStrings.xml><?xml version="1.0" encoding="utf-8"?>
<sst xmlns="http://schemas.openxmlformats.org/spreadsheetml/2006/main" count="33" uniqueCount="33">
  <si>
    <t>ŽIVOTNÍ PROSTŘEDÍ</t>
  </si>
  <si>
    <t>ENVIRONMENT</t>
  </si>
  <si>
    <t>Podíl čištěných odpadních vod (%)</t>
  </si>
  <si>
    <t>Population living in houses connected to public sewerage systems (persons)</t>
  </si>
  <si>
    <t>Share of waste water treated (%)</t>
  </si>
  <si>
    <t>Středočeský</t>
  </si>
  <si>
    <t>Plzeňský</t>
  </si>
  <si>
    <t>Karlovarský</t>
  </si>
  <si>
    <t>Ústecký</t>
  </si>
  <si>
    <t>Liberecký</t>
  </si>
  <si>
    <t>Královéhradecký</t>
  </si>
  <si>
    <t>Pardubický</t>
  </si>
  <si>
    <t>Olomoucký</t>
  </si>
  <si>
    <t>Zlínský</t>
  </si>
  <si>
    <r>
      <t>Vypouštěné odpadní vody do veřejné kanalizace (tis.m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)</t>
    </r>
  </si>
  <si>
    <r>
      <t>Čištěné odpadní vody (bez srážkových vod)
 (tis.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)</t>
    </r>
  </si>
  <si>
    <r>
      <t>Share of population living in houses connected to public sewerage systems (%)</t>
    </r>
    <r>
      <rPr>
        <i/>
        <vertAlign val="superscript"/>
        <sz val="8"/>
        <rFont val="Arial CE"/>
        <family val="2"/>
      </rPr>
      <t>1)</t>
    </r>
  </si>
  <si>
    <r>
      <t>Waste water discharged into public sewerage systems
 (thous.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)</t>
    </r>
  </si>
  <si>
    <r>
      <t>Waste water treated (excl. precipitation water)
 (thous.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)</t>
    </r>
  </si>
  <si>
    <t>Obyvatelé bydlící 
v domech napojených na veřejnou kanalizaci (osoby)</t>
  </si>
  <si>
    <t>Hl. m. Praha</t>
  </si>
  <si>
    <t>Jihočeský</t>
  </si>
  <si>
    <t>Vysočina</t>
  </si>
  <si>
    <t>Jihomoravský</t>
  </si>
  <si>
    <t>Moravskoslezský</t>
  </si>
  <si>
    <r>
      <t>2-</t>
    </r>
    <r>
      <rPr>
        <sz val="12"/>
        <rFont val="Arial CE"/>
        <family val="2"/>
      </rPr>
      <t xml:space="preserve">35. </t>
    </r>
    <r>
      <rPr>
        <b/>
        <sz val="12"/>
        <rFont val="Arial CE"/>
        <family val="2"/>
      </rPr>
      <t>Veřejné kanalizace podle krajů v roce 2000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</si>
  <si>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</si>
  <si>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r>
      <t>Podíl obyvatel 
bydlících v domech napojených na veřejnou kanalizaci (%)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</si>
  <si>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9"/>
        <rFont val="Arial CE"/>
        <family val="2"/>
      </rPr>
      <t>z celkového počtu obyvatel (střední stav v roce)</t>
    </r>
  </si>
  <si>
    <r>
      <t>1)</t>
    </r>
    <r>
      <rPr>
        <i/>
        <sz val="9"/>
        <rFont val="Arial CE"/>
        <family val="2"/>
      </rPr>
      <t xml:space="preserve"> Related to mid-year population</t>
    </r>
  </si>
  <si>
    <t>ČR, kraj</t>
  </si>
  <si>
    <t>CR, region</t>
  </si>
  <si>
    <t xml:space="preserve">         Public sewerage systems: by region, 2000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</si>
</sst>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21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sz val="7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5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vertical="top"/>
    </xf>
    <xf numFmtId="0" fontId="9" fillId="0" borderId="0" xfId="0" applyFont="1" applyBorder="1" applyAlignment="1">
      <alignment vertical="top"/>
    </xf>
    <xf numFmtId="0" fontId="2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14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top"/>
    </xf>
    <xf numFmtId="0" fontId="12" fillId="3" borderId="0" xfId="0" applyFont="1" applyFill="1" applyAlignment="1">
      <alignment horizontal="right" vertical="top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7" fillId="4" borderId="0" xfId="0" applyFont="1" applyFill="1" applyAlignment="1">
      <alignment wrapText="1" shrinkToFit="1"/>
    </xf>
    <xf numFmtId="3" fontId="17" fillId="0" borderId="6" xfId="0" applyNumberFormat="1" applyFont="1" applyBorder="1" applyAlignment="1">
      <alignment/>
    </xf>
    <xf numFmtId="164" fontId="17" fillId="0" borderId="7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164" fontId="17" fillId="0" borderId="4" xfId="0" applyNumberFormat="1" applyFont="1" applyBorder="1" applyAlignment="1">
      <alignment/>
    </xf>
    <xf numFmtId="0" fontId="17" fillId="4" borderId="0" xfId="0" applyFont="1" applyFill="1" applyAlignment="1">
      <alignment vertical="top"/>
    </xf>
    <xf numFmtId="0" fontId="17" fillId="4" borderId="9" xfId="0" applyFont="1" applyFill="1" applyBorder="1" applyAlignment="1">
      <alignment vertical="top"/>
    </xf>
    <xf numFmtId="3" fontId="17" fillId="0" borderId="9" xfId="0" applyNumberFormat="1" applyFont="1" applyBorder="1" applyAlignment="1">
      <alignment/>
    </xf>
    <xf numFmtId="3" fontId="17" fillId="2" borderId="9" xfId="0" applyNumberFormat="1" applyFont="1" applyFill="1" applyBorder="1" applyAlignment="1">
      <alignment vertical="top"/>
    </xf>
    <xf numFmtId="3" fontId="15" fillId="3" borderId="6" xfId="0" applyNumberFormat="1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vertical="center"/>
    </xf>
    <xf numFmtId="3" fontId="15" fillId="3" borderId="8" xfId="0" applyNumberFormat="1" applyFont="1" applyFill="1" applyBorder="1" applyAlignment="1">
      <alignment vertical="center"/>
    </xf>
    <xf numFmtId="164" fontId="15" fillId="3" borderId="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horizontal="right" vertical="top"/>
    </xf>
    <xf numFmtId="0" fontId="17" fillId="5" borderId="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 wrapText="1" shrinkToFit="1"/>
    </xf>
    <xf numFmtId="0" fontId="15" fillId="4" borderId="10" xfId="0" applyFont="1" applyFill="1" applyBorder="1" applyAlignment="1">
      <alignment vertical="center" shrinkToFit="1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4.00390625" style="1" customWidth="1"/>
    <col min="3" max="6" width="14.25390625" style="1" customWidth="1"/>
    <col min="7" max="7" width="13.375" style="1" customWidth="1"/>
    <col min="8" max="16384" width="9.75390625" style="1" customWidth="1"/>
  </cols>
  <sheetData>
    <row r="1" spans="1:253" s="2" customFormat="1" ht="15.75">
      <c r="A1" s="12" t="s">
        <v>0</v>
      </c>
      <c r="B1" s="13"/>
      <c r="C1" s="13"/>
      <c r="D1" s="13"/>
      <c r="E1" s="13"/>
      <c r="F1" s="13"/>
      <c r="G1" s="16" t="s">
        <v>1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2" customFormat="1" ht="12.75" customHeight="1">
      <c r="A2" s="12"/>
      <c r="B2" s="13"/>
      <c r="C2" s="13"/>
      <c r="D2" s="13"/>
      <c r="E2" s="13"/>
      <c r="F2" s="13"/>
      <c r="G2" s="1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2" customFormat="1" ht="15" customHeight="1">
      <c r="A3" s="12" t="s">
        <v>25</v>
      </c>
      <c r="B3" s="12"/>
      <c r="C3" s="13"/>
      <c r="D3" s="13"/>
      <c r="E3" s="13"/>
      <c r="F3" s="13"/>
      <c r="G3" s="1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2" customFormat="1" ht="15" customHeight="1">
      <c r="A4" s="20" t="s">
        <v>32</v>
      </c>
      <c r="B4" s="12"/>
      <c r="C4" s="13"/>
      <c r="D4" s="13"/>
      <c r="E4" s="13"/>
      <c r="F4" s="13"/>
      <c r="G4" s="1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5" customFormat="1" ht="4.5" customHeight="1" thickBot="1">
      <c r="A5" s="14"/>
      <c r="B5" s="14"/>
      <c r="C5" s="15"/>
      <c r="D5" s="15"/>
      <c r="E5" s="15"/>
      <c r="F5" s="15"/>
      <c r="G5" s="1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18" s="8" customFormat="1" ht="55.5" customHeight="1">
      <c r="A6" s="41" t="s">
        <v>30</v>
      </c>
      <c r="B6" s="42"/>
      <c r="C6" s="17" t="s">
        <v>19</v>
      </c>
      <c r="D6" s="17" t="s">
        <v>27</v>
      </c>
      <c r="E6" s="17" t="s">
        <v>14</v>
      </c>
      <c r="F6" s="17" t="s">
        <v>15</v>
      </c>
      <c r="G6" s="18" t="s">
        <v>2</v>
      </c>
      <c r="H6" s="11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8" customFormat="1" ht="54.75" customHeight="1" thickBot="1">
      <c r="A7" s="43" t="s">
        <v>31</v>
      </c>
      <c r="B7" s="44"/>
      <c r="C7" s="19" t="s">
        <v>3</v>
      </c>
      <c r="D7" s="19" t="s">
        <v>16</v>
      </c>
      <c r="E7" s="19" t="s">
        <v>17</v>
      </c>
      <c r="F7" s="19" t="s">
        <v>18</v>
      </c>
      <c r="G7" s="19" t="s">
        <v>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38" customFormat="1" ht="24" customHeight="1">
      <c r="A8" s="45" t="s">
        <v>26</v>
      </c>
      <c r="B8" s="46"/>
      <c r="C8" s="32">
        <f>SUM(C9:C22)</f>
        <v>7685200</v>
      </c>
      <c r="D8" s="33">
        <v>74.8</v>
      </c>
      <c r="E8" s="34">
        <f>SUM(E9:E22)</f>
        <v>575955</v>
      </c>
      <c r="F8" s="35">
        <f>SUM(F9:F22)</f>
        <v>546123</v>
      </c>
      <c r="G8" s="36">
        <f aca="true" t="shared" si="0" ref="G8:G22">F8/E8*100</f>
        <v>94.82042867932391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s="8" customFormat="1" ht="12" customHeight="1">
      <c r="A9" s="21"/>
      <c r="B9" s="22" t="s">
        <v>20</v>
      </c>
      <c r="C9" s="23">
        <v>1176000</v>
      </c>
      <c r="D9" s="24">
        <v>99.3</v>
      </c>
      <c r="E9" s="25">
        <v>107725</v>
      </c>
      <c r="F9" s="26">
        <v>107725</v>
      </c>
      <c r="G9" s="27">
        <f t="shared" si="0"/>
        <v>100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8" customFormat="1" ht="12" customHeight="1">
      <c r="A10" s="21"/>
      <c r="B10" s="28" t="s">
        <v>5</v>
      </c>
      <c r="C10" s="23">
        <v>570200</v>
      </c>
      <c r="D10" s="24">
        <v>51.2</v>
      </c>
      <c r="E10" s="25">
        <v>42113</v>
      </c>
      <c r="F10" s="26">
        <v>40898</v>
      </c>
      <c r="G10" s="27">
        <f t="shared" si="0"/>
        <v>97.11490513618124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8" customFormat="1" ht="12" customHeight="1">
      <c r="A11" s="21"/>
      <c r="B11" s="28" t="s">
        <v>21</v>
      </c>
      <c r="C11" s="23">
        <v>525792</v>
      </c>
      <c r="D11" s="24">
        <v>84</v>
      </c>
      <c r="E11" s="25">
        <v>40147</v>
      </c>
      <c r="F11" s="26">
        <v>37796</v>
      </c>
      <c r="G11" s="27">
        <f t="shared" si="0"/>
        <v>94.14402072383989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8" customFormat="1" ht="12" customHeight="1">
      <c r="A12" s="21"/>
      <c r="B12" s="28" t="s">
        <v>6</v>
      </c>
      <c r="C12" s="23">
        <v>390716</v>
      </c>
      <c r="D12" s="24">
        <v>70.8</v>
      </c>
      <c r="E12" s="25">
        <v>31320</v>
      </c>
      <c r="F12" s="26">
        <v>30987</v>
      </c>
      <c r="G12" s="27">
        <f t="shared" si="0"/>
        <v>98.9367816091954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8" customFormat="1" ht="12" customHeight="1">
      <c r="A13" s="21"/>
      <c r="B13" s="28" t="s">
        <v>7</v>
      </c>
      <c r="C13" s="23">
        <v>290784</v>
      </c>
      <c r="D13" s="24">
        <v>95.4</v>
      </c>
      <c r="E13" s="25">
        <v>21156</v>
      </c>
      <c r="F13" s="26">
        <v>20779</v>
      </c>
      <c r="G13" s="27">
        <f t="shared" si="0"/>
        <v>98.21799962185669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8" customFormat="1" ht="12" customHeight="1">
      <c r="A14" s="21"/>
      <c r="B14" s="29" t="s">
        <v>8</v>
      </c>
      <c r="C14" s="23">
        <v>663568</v>
      </c>
      <c r="D14" s="24">
        <v>80.2</v>
      </c>
      <c r="E14" s="25">
        <v>45910</v>
      </c>
      <c r="F14" s="26">
        <v>37321</v>
      </c>
      <c r="G14" s="27">
        <f t="shared" si="0"/>
        <v>81.2916575909388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8" customFormat="1" ht="12" customHeight="1">
      <c r="A15" s="21"/>
      <c r="B15" s="29" t="s">
        <v>9</v>
      </c>
      <c r="C15" s="23">
        <v>275589</v>
      </c>
      <c r="D15" s="24">
        <v>64.2</v>
      </c>
      <c r="E15" s="25">
        <v>18679</v>
      </c>
      <c r="F15" s="26">
        <v>17503</v>
      </c>
      <c r="G15" s="27">
        <f t="shared" si="0"/>
        <v>93.7041597515927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12" customHeight="1">
      <c r="A16" s="21"/>
      <c r="B16" s="29" t="s">
        <v>10</v>
      </c>
      <c r="C16" s="30">
        <v>396169</v>
      </c>
      <c r="D16" s="24">
        <v>71.9</v>
      </c>
      <c r="E16" s="25">
        <v>27913</v>
      </c>
      <c r="F16" s="26">
        <v>25804</v>
      </c>
      <c r="G16" s="27">
        <f t="shared" si="0"/>
        <v>92.44438075448716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8" customFormat="1" ht="12" customHeight="1">
      <c r="A17" s="21"/>
      <c r="B17" s="29" t="s">
        <v>11</v>
      </c>
      <c r="C17" s="31">
        <v>325842</v>
      </c>
      <c r="D17" s="24">
        <v>64.1</v>
      </c>
      <c r="E17" s="25">
        <v>24353</v>
      </c>
      <c r="F17" s="26">
        <v>23296</v>
      </c>
      <c r="G17" s="27">
        <f t="shared" si="0"/>
        <v>95.65967231963208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12" customHeight="1">
      <c r="A18" s="21"/>
      <c r="B18" s="29" t="s">
        <v>22</v>
      </c>
      <c r="C18" s="30">
        <v>330113</v>
      </c>
      <c r="D18" s="24">
        <v>63.3</v>
      </c>
      <c r="E18" s="25">
        <v>18078</v>
      </c>
      <c r="F18" s="26">
        <v>17075</v>
      </c>
      <c r="G18" s="27">
        <f t="shared" si="0"/>
        <v>94.45181989158093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12" customHeight="1">
      <c r="A19" s="21"/>
      <c r="B19" s="29" t="s">
        <v>23</v>
      </c>
      <c r="C19" s="30">
        <v>852224</v>
      </c>
      <c r="D19" s="24">
        <v>75</v>
      </c>
      <c r="E19" s="25">
        <v>52647</v>
      </c>
      <c r="F19" s="26">
        <v>51989</v>
      </c>
      <c r="G19" s="27">
        <f t="shared" si="0"/>
        <v>98.75016620130302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12" customHeight="1">
      <c r="A20" s="21"/>
      <c r="B20" s="29" t="s">
        <v>12</v>
      </c>
      <c r="C20" s="30">
        <v>404440</v>
      </c>
      <c r="D20" s="24">
        <v>63</v>
      </c>
      <c r="E20" s="25">
        <v>32827</v>
      </c>
      <c r="F20" s="26">
        <v>29418</v>
      </c>
      <c r="G20" s="27">
        <f t="shared" si="0"/>
        <v>89.6152557346087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12" customHeight="1">
      <c r="A21" s="21"/>
      <c r="B21" s="29" t="s">
        <v>13</v>
      </c>
      <c r="C21" s="30">
        <v>452761</v>
      </c>
      <c r="D21" s="24">
        <v>75.7</v>
      </c>
      <c r="E21" s="25">
        <v>32696</v>
      </c>
      <c r="F21" s="26">
        <v>31462</v>
      </c>
      <c r="G21" s="27">
        <f t="shared" si="0"/>
        <v>96.22583802299975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12" customHeight="1">
      <c r="A22" s="21"/>
      <c r="B22" s="29" t="s">
        <v>24</v>
      </c>
      <c r="C22" s="30">
        <v>1031002</v>
      </c>
      <c r="D22" s="24">
        <v>80.5</v>
      </c>
      <c r="E22" s="25">
        <v>80391</v>
      </c>
      <c r="F22" s="26">
        <v>74070</v>
      </c>
      <c r="G22" s="27">
        <f t="shared" si="0"/>
        <v>92.13717953502257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8" customFormat="1" ht="2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10" customFormat="1" ht="12.75" customHeight="1">
      <c r="A24" s="39" t="s">
        <v>28</v>
      </c>
      <c r="B24" s="39"/>
      <c r="C24" s="39"/>
      <c r="D24" s="39"/>
      <c r="E24" s="40" t="s">
        <v>29</v>
      </c>
      <c r="F24" s="40"/>
      <c r="G24" s="4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8" customFormat="1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</sheetData>
  <mergeCells count="5">
    <mergeCell ref="A24:D24"/>
    <mergeCell ref="E24:G24"/>
    <mergeCell ref="A6:B6"/>
    <mergeCell ref="A7:B7"/>
    <mergeCell ref="A8:B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2002-04-16T11:46:16Z</cp:lastPrinted>
  <dcterms:created xsi:type="dcterms:W3CDTF">2000-09-26T13:08:24Z</dcterms:created>
  <dcterms:modified xsi:type="dcterms:W3CDTF">2002-04-16T11:46:48Z</dcterms:modified>
  <cp:category/>
  <cp:version/>
  <cp:contentType/>
  <cp:contentStatus/>
</cp:coreProperties>
</file>