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450" windowWidth="9570" windowHeight="6825" activeTab="0"/>
  </bookViews>
  <sheets>
    <sheet name="0204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<sst xmlns="http://schemas.openxmlformats.org/spreadsheetml/2006/main" count="39" uniqueCount="31">
  <si>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Rok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</si>
  <si>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</si>
  <si>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</si>
  <si>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</si>
  <si>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</si>
  <si>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</si>
  <si>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</si>
  <si>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</si>
  <si>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</si>
  <si>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</si>
  <si>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</si>
  <si>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</si>
  <si>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</si>
  <si>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Total year</t>
  </si>
  <si>
    <t>Doksany</t>
  </si>
  <si>
    <t>Milešovka</t>
  </si>
  <si>
    <t>PODNEBÍ</t>
  </si>
  <si>
    <t>CLIMATE</t>
  </si>
  <si>
    <t>Climatic data measured by meteorological stations in the region</t>
  </si>
  <si>
    <t>Stanice
(nadmořská výška)</t>
  </si>
  <si>
    <r>
      <t xml:space="preserve">Měsíc                                                         </t>
    </r>
    <r>
      <rPr>
        <i/>
        <sz val="9"/>
        <rFont val="Arial CE"/>
        <family val="2"/>
      </rPr>
      <t>Month</t>
    </r>
  </si>
  <si>
    <t>Station
(altitude)</t>
  </si>
  <si>
    <r>
      <t xml:space="preserve">Průměrná teplota vzduchu (°C)                               </t>
    </r>
    <r>
      <rPr>
        <i/>
        <sz val="9"/>
        <rFont val="Arial CE"/>
        <family val="2"/>
      </rPr>
      <t>Average temperature of air (°C)</t>
    </r>
  </si>
  <si>
    <r>
      <t xml:space="preserve">Úhrn srážek (mm)                                      </t>
    </r>
    <r>
      <rPr>
        <i/>
        <sz val="9"/>
        <rFont val="Arial CE"/>
        <family val="2"/>
      </rPr>
      <t>Total precipitation (mm)</t>
    </r>
  </si>
  <si>
    <r>
      <t xml:space="preserve">Trvání slunečního svitu (h)                                    </t>
    </r>
    <r>
      <rPr>
        <i/>
        <sz val="9"/>
        <rFont val="Arial CE"/>
        <family val="2"/>
      </rPr>
      <t xml:space="preserve"> Duration of sunshine  (h)</t>
    </r>
  </si>
  <si>
    <r>
      <t>2</t>
    </r>
    <r>
      <rPr>
        <sz val="12"/>
        <rFont val="Arial CE"/>
        <family val="2"/>
      </rPr>
      <t xml:space="preserve">-4. </t>
    </r>
    <r>
      <rPr>
        <b/>
        <sz val="12"/>
        <rFont val="Arial CE"/>
        <family val="2"/>
      </rPr>
      <t>Klimatické hodnoty naměřené v meteorologických stanicích</t>
    </r>
  </si>
  <si>
    <t xml:space="preserve"> na území kraje</t>
  </si>
  <si>
    <t xml:space="preserve"> Source: Czech Institute for Hydrometeorology,
 Prague</t>
  </si>
  <si>
    <t>Pramen: Český hydrometeorologický ústav 
v Praze</t>
  </si>
  <si>
    <r>
      <t>(158 m n.m.)</t>
    </r>
    <r>
      <rPr>
        <sz val="9"/>
        <rFont val="Arial CE"/>
        <family val="2"/>
      </rPr>
      <t xml:space="preserve"> 1998</t>
    </r>
  </si>
  <si>
    <r>
      <t xml:space="preserve">(837 m n.m.) </t>
    </r>
    <r>
      <rPr>
        <sz val="9"/>
        <rFont val="Arial CE"/>
        <family val="2"/>
      </rPr>
      <t>1998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</si>
</sst>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10">
    <font>
      <sz val="10"/>
      <name val="Arial CE"/>
      <family val="0"/>
    </font>
    <font>
      <b/>
      <sz val="10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/>
    </xf>
    <xf numFmtId="164" fontId="7" fillId="0" borderId="4" xfId="0" applyNumberFormat="1" applyFont="1" applyFill="1" applyBorder="1" applyAlignment="1">
      <alignment/>
    </xf>
    <xf numFmtId="0" fontId="7" fillId="0" borderId="4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 vertical="top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left" indent="3"/>
    </xf>
    <xf numFmtId="0" fontId="6" fillId="0" borderId="0" xfId="0" applyFont="1" applyFill="1" applyAlignment="1">
      <alignment horizontal="left" vertical="top" indent="3"/>
    </xf>
    <xf numFmtId="0" fontId="5" fillId="0" borderId="0" xfId="0" applyFont="1" applyFill="1" applyAlignment="1">
      <alignment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horizontal="right"/>
    </xf>
    <xf numFmtId="164" fontId="7" fillId="0" borderId="3" xfId="0" applyNumberFormat="1" applyFont="1" applyFill="1" applyBorder="1" applyAlignment="1">
      <alignment horizontal="right"/>
    </xf>
    <xf numFmtId="0" fontId="7" fillId="0" borderId="10" xfId="0" applyFont="1" applyFill="1" applyBorder="1" applyAlignment="1" applyProtection="1">
      <alignment horizontal="right"/>
      <protection/>
    </xf>
    <xf numFmtId="164" fontId="7" fillId="0" borderId="3" xfId="0" applyNumberFormat="1" applyFont="1" applyFill="1" applyBorder="1" applyAlignment="1">
      <alignment/>
    </xf>
    <xf numFmtId="164" fontId="7" fillId="0" borderId="4" xfId="0" applyNumberFormat="1" applyFont="1" applyFill="1" applyBorder="1" applyAlignment="1">
      <alignment/>
    </xf>
    <xf numFmtId="0" fontId="7" fillId="0" borderId="4" xfId="0" applyFont="1" applyFill="1" applyBorder="1" applyAlignment="1">
      <alignment/>
    </xf>
    <xf numFmtId="164" fontId="7" fillId="0" borderId="11" xfId="0" applyNumberFormat="1" applyFont="1" applyFill="1" applyBorder="1" applyAlignment="1">
      <alignment/>
    </xf>
    <xf numFmtId="164" fontId="7" fillId="0" borderId="1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right" vertical="center"/>
    </xf>
    <xf numFmtId="165" fontId="7" fillId="0" borderId="4" xfId="0" applyNumberFormat="1" applyFont="1" applyFill="1" applyBorder="1" applyAlignment="1">
      <alignment horizontal="right"/>
    </xf>
    <xf numFmtId="165" fontId="7" fillId="0" borderId="12" xfId="0" applyNumberFormat="1" applyFont="1" applyFill="1" applyBorder="1" applyAlignment="1">
      <alignment horizontal="right"/>
    </xf>
    <xf numFmtId="165" fontId="7" fillId="0" borderId="13" xfId="0" applyNumberFormat="1" applyFont="1" applyFill="1" applyBorder="1" applyAlignment="1">
      <alignment horizontal="centerContinuous"/>
    </xf>
    <xf numFmtId="165" fontId="7" fillId="0" borderId="14" xfId="0" applyNumberFormat="1" applyFont="1" applyFill="1" applyBorder="1" applyAlignment="1">
      <alignment horizontal="centerContinuous"/>
    </xf>
    <xf numFmtId="0" fontId="7" fillId="0" borderId="14" xfId="0" applyFont="1" applyFill="1" applyBorder="1" applyAlignment="1">
      <alignment horizontal="centerContinuous"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right"/>
      <protection/>
    </xf>
    <xf numFmtId="164" fontId="7" fillId="0" borderId="0" xfId="0" applyNumberFormat="1" applyFont="1" applyFill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8" fillId="0" borderId="7" xfId="0" applyFont="1" applyFill="1" applyBorder="1" applyAlignment="1">
      <alignment horizontal="right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3.125" style="14" customWidth="1"/>
    <col min="2" max="2" width="4.375" style="14" customWidth="1"/>
    <col min="3" max="3" width="5.375" style="14" bestFit="1" customWidth="1"/>
    <col min="4" max="4" width="5.625" style="14" bestFit="1" customWidth="1"/>
    <col min="5" max="6" width="5.375" style="14" bestFit="1" customWidth="1"/>
    <col min="7" max="7" width="5.625" style="14" bestFit="1" customWidth="1"/>
    <col min="8" max="10" width="5.375" style="14" bestFit="1" customWidth="1"/>
    <col min="11" max="11" width="5.75390625" style="14" customWidth="1"/>
    <col min="12" max="12" width="5.00390625" style="14" customWidth="1"/>
    <col min="13" max="13" width="4.875" style="14" customWidth="1"/>
    <col min="14" max="14" width="9.00390625" style="14" customWidth="1"/>
    <col min="15" max="16384" width="9.125" style="14" customWidth="1"/>
  </cols>
  <sheetData>
    <row r="1" spans="1:14" ht="15.75">
      <c r="A1" s="12" t="s">
        <v>16</v>
      </c>
      <c r="B1" s="12"/>
      <c r="C1" s="12"/>
      <c r="D1" s="12"/>
      <c r="E1" s="12"/>
      <c r="F1" s="9"/>
      <c r="G1" s="12"/>
      <c r="H1" s="12"/>
      <c r="I1" s="12"/>
      <c r="J1" s="12"/>
      <c r="K1" s="12"/>
      <c r="L1" s="12"/>
      <c r="M1" s="12"/>
      <c r="N1" s="13" t="s">
        <v>17</v>
      </c>
    </row>
    <row r="2" spans="1:14" ht="15.75">
      <c r="A2" s="12"/>
      <c r="B2" s="12"/>
      <c r="C2" s="12"/>
      <c r="D2" s="12"/>
      <c r="E2" s="12"/>
      <c r="F2" s="9"/>
      <c r="G2" s="12"/>
      <c r="H2" s="12"/>
      <c r="I2" s="12"/>
      <c r="J2" s="12"/>
      <c r="K2" s="12"/>
      <c r="L2" s="12"/>
      <c r="M2" s="12"/>
      <c r="N2" s="15"/>
    </row>
    <row r="3" spans="1:14" ht="15.75">
      <c r="A3" s="12" t="s">
        <v>25</v>
      </c>
      <c r="B3" s="12"/>
      <c r="C3" s="12"/>
      <c r="D3" s="12"/>
      <c r="E3" s="12"/>
      <c r="F3" s="9"/>
      <c r="G3" s="12"/>
      <c r="H3" s="12"/>
      <c r="I3" s="12"/>
      <c r="J3" s="12"/>
      <c r="K3" s="12"/>
      <c r="L3" s="12"/>
      <c r="M3" s="12"/>
      <c r="N3" s="12"/>
    </row>
    <row r="4" spans="1:14" ht="15.75">
      <c r="A4" s="16" t="s">
        <v>26</v>
      </c>
      <c r="B4" s="12"/>
      <c r="C4" s="12"/>
      <c r="D4" s="12"/>
      <c r="E4" s="12"/>
      <c r="F4" s="9"/>
      <c r="G4" s="12"/>
      <c r="H4" s="12"/>
      <c r="I4" s="12"/>
      <c r="J4" s="12"/>
      <c r="K4" s="12"/>
      <c r="L4" s="12"/>
      <c r="M4" s="12"/>
      <c r="N4" s="12"/>
    </row>
    <row r="5" spans="1:14" ht="15">
      <c r="A5" s="17" t="s">
        <v>18</v>
      </c>
      <c r="B5" s="18"/>
      <c r="C5" s="18"/>
      <c r="D5" s="18"/>
      <c r="E5" s="18"/>
      <c r="G5" s="18"/>
      <c r="H5" s="18"/>
      <c r="I5" s="18"/>
      <c r="J5" s="18"/>
      <c r="K5" s="18"/>
      <c r="L5" s="18"/>
      <c r="M5" s="18"/>
      <c r="N5" s="18"/>
    </row>
    <row r="6" spans="1:14" ht="33.75" customHeight="1" thickBot="1">
      <c r="A6" s="52" t="s">
        <v>28</v>
      </c>
      <c r="B6" s="53"/>
      <c r="C6" s="53"/>
      <c r="D6" s="53"/>
      <c r="E6" s="53"/>
      <c r="F6" s="53"/>
      <c r="G6" s="54" t="s">
        <v>27</v>
      </c>
      <c r="H6" s="54"/>
      <c r="I6" s="54"/>
      <c r="J6" s="54"/>
      <c r="K6" s="54"/>
      <c r="L6" s="54"/>
      <c r="M6" s="54"/>
      <c r="N6" s="54"/>
    </row>
    <row r="7" spans="1:14" ht="36" customHeight="1">
      <c r="A7" s="19" t="s">
        <v>19</v>
      </c>
      <c r="B7" s="55" t="s">
        <v>20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7"/>
      <c r="N7" s="20" t="s">
        <v>0</v>
      </c>
    </row>
    <row r="8" spans="1:14" ht="33" customHeight="1" thickBot="1">
      <c r="A8" s="21" t="s">
        <v>21</v>
      </c>
      <c r="B8" s="22" t="s">
        <v>1</v>
      </c>
      <c r="C8" s="22" t="s">
        <v>2</v>
      </c>
      <c r="D8" s="22" t="s">
        <v>3</v>
      </c>
      <c r="E8" s="22" t="s">
        <v>4</v>
      </c>
      <c r="F8" s="22" t="s">
        <v>5</v>
      </c>
      <c r="G8" s="22" t="s">
        <v>6</v>
      </c>
      <c r="H8" s="22" t="s">
        <v>7</v>
      </c>
      <c r="I8" s="22" t="s">
        <v>8</v>
      </c>
      <c r="J8" s="22" t="s">
        <v>9</v>
      </c>
      <c r="K8" s="22" t="s">
        <v>10</v>
      </c>
      <c r="L8" s="22" t="s">
        <v>11</v>
      </c>
      <c r="M8" s="22" t="s">
        <v>12</v>
      </c>
      <c r="N8" s="23" t="s">
        <v>13</v>
      </c>
    </row>
    <row r="9" spans="1:14" ht="15" customHeight="1">
      <c r="A9" s="10"/>
      <c r="B9" s="48" t="s">
        <v>22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5" ht="13.5" customHeight="1">
      <c r="A10" s="24" t="s">
        <v>14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"/>
      <c r="O10" s="25"/>
    </row>
    <row r="11" spans="1:15" ht="13.5" customHeight="1">
      <c r="A11" s="26" t="s">
        <v>29</v>
      </c>
      <c r="B11" s="8">
        <v>1.4</v>
      </c>
      <c r="C11" s="8">
        <v>3.9</v>
      </c>
      <c r="D11" s="8">
        <v>4.9</v>
      </c>
      <c r="E11" s="8">
        <v>11</v>
      </c>
      <c r="F11" s="8">
        <v>15.6</v>
      </c>
      <c r="G11" s="8">
        <v>18.6</v>
      </c>
      <c r="H11" s="8">
        <v>18.5</v>
      </c>
      <c r="I11" s="8">
        <v>18.3</v>
      </c>
      <c r="J11" s="8">
        <v>13.6</v>
      </c>
      <c r="K11" s="8">
        <v>9.5</v>
      </c>
      <c r="L11" s="8">
        <v>1.6</v>
      </c>
      <c r="M11" s="27">
        <v>-0.3</v>
      </c>
      <c r="N11" s="7">
        <v>9.7</v>
      </c>
      <c r="O11" s="25"/>
    </row>
    <row r="12" spans="1:15" ht="13.5" customHeight="1">
      <c r="A12" s="28">
        <v>1999</v>
      </c>
      <c r="B12" s="29">
        <v>1</v>
      </c>
      <c r="C12" s="29">
        <v>-0.1</v>
      </c>
      <c r="D12" s="29">
        <v>5.8</v>
      </c>
      <c r="E12" s="29">
        <v>10.2</v>
      </c>
      <c r="F12" s="29">
        <v>15.2</v>
      </c>
      <c r="G12" s="29">
        <v>16.6</v>
      </c>
      <c r="H12" s="29">
        <v>20.2</v>
      </c>
      <c r="I12" s="29">
        <v>18.1</v>
      </c>
      <c r="J12" s="29">
        <v>17.3</v>
      </c>
      <c r="K12" s="29">
        <v>9.4</v>
      </c>
      <c r="L12" s="29">
        <v>2.5</v>
      </c>
      <c r="M12" s="29">
        <v>2</v>
      </c>
      <c r="N12" s="30">
        <v>9.85</v>
      </c>
      <c r="O12" s="25"/>
    </row>
    <row r="13" spans="1:15" ht="13.5" customHeight="1">
      <c r="A13" s="28">
        <v>2000</v>
      </c>
      <c r="B13" s="5">
        <v>0.1</v>
      </c>
      <c r="C13" s="5">
        <v>3.9</v>
      </c>
      <c r="D13" s="5">
        <v>5.2</v>
      </c>
      <c r="E13" s="5">
        <v>10.8</v>
      </c>
      <c r="F13" s="5">
        <v>15.4</v>
      </c>
      <c r="G13" s="5">
        <v>18.8</v>
      </c>
      <c r="H13" s="5">
        <v>17.8</v>
      </c>
      <c r="I13" s="5">
        <v>20.4</v>
      </c>
      <c r="J13" s="5">
        <v>15.2</v>
      </c>
      <c r="K13" s="5">
        <v>12.5</v>
      </c>
      <c r="L13" s="5">
        <v>5.3</v>
      </c>
      <c r="M13" s="5">
        <v>1.6</v>
      </c>
      <c r="N13" s="6">
        <f>(SUM(B13,C13,D13,E13,F13,G13,H13,I13,J13,K13,L13,M13))/12</f>
        <v>10.583333333333334</v>
      </c>
      <c r="O13" s="25"/>
    </row>
    <row r="14" spans="1:15" ht="13.5" customHeight="1">
      <c r="A14" s="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"/>
      <c r="O14" s="25"/>
    </row>
    <row r="15" spans="1:15" ht="13.5" customHeight="1">
      <c r="A15" s="24" t="s">
        <v>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31"/>
      <c r="O15" s="25"/>
    </row>
    <row r="16" spans="1:15" ht="13.5" customHeight="1">
      <c r="A16" s="26" t="s">
        <v>30</v>
      </c>
      <c r="B16" s="29">
        <v>-1.8</v>
      </c>
      <c r="C16" s="29">
        <v>1.3</v>
      </c>
      <c r="D16" s="29">
        <v>-0.2</v>
      </c>
      <c r="E16" s="29">
        <v>6.6</v>
      </c>
      <c r="F16" s="29">
        <v>11.1</v>
      </c>
      <c r="G16" s="29">
        <v>13.6</v>
      </c>
      <c r="H16" s="29">
        <v>13.8</v>
      </c>
      <c r="I16" s="29">
        <v>14.2</v>
      </c>
      <c r="J16" s="29">
        <v>10</v>
      </c>
      <c r="K16" s="29">
        <v>5.3</v>
      </c>
      <c r="L16" s="29">
        <v>-2.1</v>
      </c>
      <c r="M16" s="29">
        <v>-2.9</v>
      </c>
      <c r="N16" s="30">
        <v>5.7</v>
      </c>
      <c r="O16" s="25"/>
    </row>
    <row r="17" spans="1:15" ht="13.5" customHeight="1">
      <c r="A17" s="28">
        <v>1999</v>
      </c>
      <c r="B17" s="29">
        <v>-1.7</v>
      </c>
      <c r="C17" s="29">
        <v>-3.6</v>
      </c>
      <c r="D17" s="29">
        <v>2.2</v>
      </c>
      <c r="E17" s="29">
        <v>6.5</v>
      </c>
      <c r="F17" s="29">
        <v>11.1</v>
      </c>
      <c r="G17" s="29">
        <v>12.2</v>
      </c>
      <c r="H17" s="29">
        <v>16</v>
      </c>
      <c r="I17" s="29">
        <v>14.8</v>
      </c>
      <c r="J17" s="29">
        <v>14.9</v>
      </c>
      <c r="K17" s="29">
        <v>5.7</v>
      </c>
      <c r="L17" s="29">
        <v>-0.4</v>
      </c>
      <c r="M17" s="29">
        <v>-2.6</v>
      </c>
      <c r="N17" s="30">
        <v>6.258333333333333</v>
      </c>
      <c r="O17" s="25"/>
    </row>
    <row r="18" spans="1:15" ht="13.5" customHeight="1">
      <c r="A18" s="28">
        <v>2000</v>
      </c>
      <c r="B18" s="32">
        <v>-3.5</v>
      </c>
      <c r="C18" s="32">
        <v>0.2</v>
      </c>
      <c r="D18" s="32">
        <v>1</v>
      </c>
      <c r="E18" s="32">
        <v>8.7</v>
      </c>
      <c r="F18" s="32">
        <v>12.9</v>
      </c>
      <c r="G18" s="32">
        <v>15</v>
      </c>
      <c r="H18" s="32">
        <v>12.5</v>
      </c>
      <c r="I18" s="32">
        <v>16.6</v>
      </c>
      <c r="J18" s="32">
        <v>10.9</v>
      </c>
      <c r="K18" s="32">
        <v>8.1</v>
      </c>
      <c r="L18" s="32">
        <v>2.6</v>
      </c>
      <c r="M18" s="32">
        <v>-1.2</v>
      </c>
      <c r="N18" s="33">
        <f>(SUM(B18,C18,D18,E18,F18,G18,H18,I18,J18,K18,L18,M18))/12</f>
        <v>6.983333333333332</v>
      </c>
      <c r="O18" s="25"/>
    </row>
    <row r="19" spans="1:15" ht="14.25" customHeight="1">
      <c r="A19" s="34"/>
      <c r="B19" s="50" t="s">
        <v>23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25"/>
    </row>
    <row r="20" spans="1:15" ht="13.5" customHeight="1">
      <c r="A20" s="24" t="s">
        <v>14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25"/>
    </row>
    <row r="21" spans="1:15" ht="13.5" customHeight="1">
      <c r="A21" s="26" t="s">
        <v>29</v>
      </c>
      <c r="B21" s="37">
        <v>12.3</v>
      </c>
      <c r="C21" s="37">
        <v>3.4</v>
      </c>
      <c r="D21" s="37">
        <v>28.1</v>
      </c>
      <c r="E21" s="37">
        <v>14.5</v>
      </c>
      <c r="F21" s="37">
        <v>11.2</v>
      </c>
      <c r="G21" s="37">
        <v>117.1</v>
      </c>
      <c r="H21" s="37">
        <v>41.6</v>
      </c>
      <c r="I21" s="37">
        <v>37</v>
      </c>
      <c r="J21" s="37">
        <v>77</v>
      </c>
      <c r="K21" s="37">
        <v>70.1</v>
      </c>
      <c r="L21" s="37">
        <v>37.1</v>
      </c>
      <c r="M21" s="37">
        <v>9.5</v>
      </c>
      <c r="N21" s="38">
        <v>458.9</v>
      </c>
      <c r="O21" s="25"/>
    </row>
    <row r="22" spans="1:15" ht="13.5" customHeight="1">
      <c r="A22" s="28">
        <v>1999</v>
      </c>
      <c r="B22" s="29">
        <v>25.4</v>
      </c>
      <c r="C22" s="29">
        <v>34.1</v>
      </c>
      <c r="D22" s="29">
        <v>26.8</v>
      </c>
      <c r="E22" s="29">
        <v>12.8</v>
      </c>
      <c r="F22" s="29">
        <v>18.9</v>
      </c>
      <c r="G22" s="29">
        <v>58.3</v>
      </c>
      <c r="H22" s="29">
        <v>46.6</v>
      </c>
      <c r="I22" s="29">
        <v>31.1</v>
      </c>
      <c r="J22" s="29">
        <v>43.3</v>
      </c>
      <c r="K22" s="29">
        <v>19.2</v>
      </c>
      <c r="L22" s="29">
        <v>19.2</v>
      </c>
      <c r="M22" s="29">
        <v>24.7</v>
      </c>
      <c r="N22" s="39">
        <v>360.4</v>
      </c>
      <c r="O22" s="25"/>
    </row>
    <row r="23" spans="1:15" ht="13.5" customHeight="1">
      <c r="A23" s="28">
        <v>2000</v>
      </c>
      <c r="B23" s="5">
        <v>22.9</v>
      </c>
      <c r="C23" s="5">
        <v>24.3</v>
      </c>
      <c r="D23" s="5">
        <v>86.5</v>
      </c>
      <c r="E23" s="5">
        <v>6.2</v>
      </c>
      <c r="F23" s="5">
        <v>63.3</v>
      </c>
      <c r="G23" s="5">
        <v>27.7</v>
      </c>
      <c r="H23" s="5">
        <v>42</v>
      </c>
      <c r="I23" s="5">
        <v>23.6</v>
      </c>
      <c r="J23" s="5">
        <v>14.3</v>
      </c>
      <c r="K23" s="5">
        <v>47.7</v>
      </c>
      <c r="L23" s="5">
        <v>34.1</v>
      </c>
      <c r="M23" s="5">
        <v>10</v>
      </c>
      <c r="N23" s="39">
        <f>SUM(B23,C23,D23,E23,F23,G23,H23,I23,J23,K23,L23,M23)</f>
        <v>402.6</v>
      </c>
      <c r="O23" s="25"/>
    </row>
    <row r="24" spans="1:15" ht="13.5" customHeight="1">
      <c r="A24" s="1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39"/>
      <c r="O24" s="25"/>
    </row>
    <row r="25" spans="1:15" ht="13.5" customHeight="1">
      <c r="A25" s="24" t="s">
        <v>15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39"/>
      <c r="O25" s="25"/>
    </row>
    <row r="26" spans="1:15" ht="13.5" customHeight="1">
      <c r="A26" s="26" t="s">
        <v>30</v>
      </c>
      <c r="B26" s="5">
        <v>19.3</v>
      </c>
      <c r="C26" s="5">
        <v>8.8</v>
      </c>
      <c r="D26" s="5">
        <v>39.2</v>
      </c>
      <c r="E26" s="5">
        <v>20.2</v>
      </c>
      <c r="F26" s="5">
        <v>26.6</v>
      </c>
      <c r="G26" s="5">
        <v>117</v>
      </c>
      <c r="H26" s="5">
        <v>71.2</v>
      </c>
      <c r="I26" s="5">
        <v>52</v>
      </c>
      <c r="J26" s="5">
        <v>92.9</v>
      </c>
      <c r="K26" s="5">
        <v>84.1</v>
      </c>
      <c r="L26" s="5">
        <v>41.8</v>
      </c>
      <c r="M26" s="5">
        <v>14.5</v>
      </c>
      <c r="N26" s="39">
        <v>587.6</v>
      </c>
      <c r="O26" s="25"/>
    </row>
    <row r="27" spans="1:15" ht="13.5" customHeight="1">
      <c r="A27" s="28">
        <v>1999</v>
      </c>
      <c r="B27" s="29">
        <v>37.9</v>
      </c>
      <c r="C27" s="29">
        <v>38</v>
      </c>
      <c r="D27" s="29">
        <v>30.2</v>
      </c>
      <c r="E27" s="29">
        <v>22.9</v>
      </c>
      <c r="F27" s="29">
        <v>41.1</v>
      </c>
      <c r="G27" s="29">
        <v>74.8</v>
      </c>
      <c r="H27" s="29">
        <v>50.8</v>
      </c>
      <c r="I27" s="29">
        <v>23.1</v>
      </c>
      <c r="J27" s="29">
        <v>45</v>
      </c>
      <c r="K27" s="29">
        <v>23.5</v>
      </c>
      <c r="L27" s="29">
        <v>29.2</v>
      </c>
      <c r="M27" s="29">
        <v>23.7</v>
      </c>
      <c r="N27" s="39">
        <v>440.2</v>
      </c>
      <c r="O27" s="25"/>
    </row>
    <row r="28" spans="1:15" ht="13.5" customHeight="1">
      <c r="A28" s="28">
        <v>2000</v>
      </c>
      <c r="B28" s="32">
        <v>19.6</v>
      </c>
      <c r="C28" s="32">
        <v>37.9</v>
      </c>
      <c r="D28" s="32">
        <v>100.8</v>
      </c>
      <c r="E28" s="32">
        <v>12.3</v>
      </c>
      <c r="F28" s="32">
        <v>61</v>
      </c>
      <c r="G28" s="32">
        <v>47.1</v>
      </c>
      <c r="H28" s="32">
        <v>81.7</v>
      </c>
      <c r="I28" s="32">
        <v>40.9</v>
      </c>
      <c r="J28" s="32">
        <v>18.8</v>
      </c>
      <c r="K28" s="32">
        <v>66.3</v>
      </c>
      <c r="L28" s="32">
        <v>27</v>
      </c>
      <c r="M28" s="32">
        <v>11.9</v>
      </c>
      <c r="N28" s="40">
        <f>SUM(B28,C28,D28,E28,F28,G28,H28,I28,J28,K28,L28,M28)</f>
        <v>525.3000000000001</v>
      </c>
      <c r="O28" s="25"/>
    </row>
    <row r="29" spans="2:15" ht="14.25" customHeight="1">
      <c r="B29" s="41" t="s">
        <v>24</v>
      </c>
      <c r="C29" s="42"/>
      <c r="D29" s="42"/>
      <c r="E29" s="42"/>
      <c r="F29" s="42"/>
      <c r="G29" s="42"/>
      <c r="H29" s="42"/>
      <c r="I29" s="42"/>
      <c r="J29" s="42"/>
      <c r="K29" s="43"/>
      <c r="L29" s="42"/>
      <c r="M29" s="42"/>
      <c r="N29" s="42"/>
      <c r="O29" s="25"/>
    </row>
    <row r="30" spans="1:15" ht="13.5" customHeight="1">
      <c r="A30" s="24" t="s">
        <v>14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5"/>
      <c r="O30" s="25"/>
    </row>
    <row r="31" spans="1:15" ht="13.5" customHeight="1">
      <c r="A31" s="26" t="s">
        <v>29</v>
      </c>
      <c r="B31" s="5">
        <v>57.7</v>
      </c>
      <c r="C31" s="5">
        <v>101.7</v>
      </c>
      <c r="D31" s="5">
        <v>135</v>
      </c>
      <c r="E31" s="5">
        <v>170.6</v>
      </c>
      <c r="F31" s="5">
        <v>254.1</v>
      </c>
      <c r="G31" s="5">
        <v>209.3</v>
      </c>
      <c r="H31" s="5">
        <v>192.9</v>
      </c>
      <c r="I31" s="5">
        <v>228.6</v>
      </c>
      <c r="J31" s="5">
        <v>85.5</v>
      </c>
      <c r="K31" s="5">
        <v>63</v>
      </c>
      <c r="L31" s="5">
        <v>57.6</v>
      </c>
      <c r="M31" s="5">
        <v>54.8</v>
      </c>
      <c r="N31" s="6">
        <v>1610.8</v>
      </c>
      <c r="O31" s="25"/>
    </row>
    <row r="32" spans="1:15" ht="13.5" customHeight="1">
      <c r="A32" s="46">
        <v>1999</v>
      </c>
      <c r="B32" s="29">
        <v>42.3</v>
      </c>
      <c r="C32" s="29">
        <v>58.1</v>
      </c>
      <c r="D32" s="29">
        <v>103.2</v>
      </c>
      <c r="E32" s="29">
        <v>174.3</v>
      </c>
      <c r="F32" s="29">
        <v>243.4</v>
      </c>
      <c r="G32" s="29">
        <v>160.7</v>
      </c>
      <c r="H32" s="29">
        <v>254.9</v>
      </c>
      <c r="I32" s="29">
        <v>216.8</v>
      </c>
      <c r="J32" s="29">
        <v>178.7</v>
      </c>
      <c r="K32" s="29">
        <v>98.7</v>
      </c>
      <c r="L32" s="29">
        <v>45</v>
      </c>
      <c r="M32" s="29">
        <v>33.2</v>
      </c>
      <c r="N32" s="30">
        <f>SUM(B32:M32)</f>
        <v>1609.3000000000002</v>
      </c>
      <c r="O32" s="25"/>
    </row>
    <row r="33" spans="1:15" ht="13.5" customHeight="1">
      <c r="A33" s="46">
        <v>2000</v>
      </c>
      <c r="B33" s="5">
        <v>46.1</v>
      </c>
      <c r="C33" s="5">
        <v>71.8</v>
      </c>
      <c r="D33" s="5">
        <v>63.6</v>
      </c>
      <c r="E33" s="5">
        <v>206</v>
      </c>
      <c r="F33" s="5">
        <v>289.9</v>
      </c>
      <c r="G33" s="5">
        <v>280.1</v>
      </c>
      <c r="H33" s="5">
        <v>115.9</v>
      </c>
      <c r="I33" s="5">
        <v>266</v>
      </c>
      <c r="J33" s="5">
        <v>135.8</v>
      </c>
      <c r="K33" s="5">
        <v>60.3</v>
      </c>
      <c r="L33" s="5">
        <v>55.2</v>
      </c>
      <c r="M33" s="5">
        <v>20.8</v>
      </c>
      <c r="N33" s="6">
        <f>SUM(B33,C33,D33,E33,F33,G33,H33,I33,J33,K33,L33,M33)</f>
        <v>1611.5</v>
      </c>
      <c r="O33" s="25"/>
    </row>
    <row r="34" spans="1:15" ht="13.5" customHeight="1">
      <c r="A34" s="3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/>
      <c r="O34" s="25"/>
    </row>
    <row r="35" spans="1:15" ht="13.5" customHeight="1">
      <c r="A35" s="24" t="s">
        <v>15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25"/>
    </row>
    <row r="36" spans="1:15" ht="13.5" customHeight="1">
      <c r="A36" s="26" t="s">
        <v>30</v>
      </c>
      <c r="B36" s="5">
        <v>87.6</v>
      </c>
      <c r="C36" s="5">
        <v>112.2</v>
      </c>
      <c r="D36" s="5">
        <v>123.6</v>
      </c>
      <c r="E36" s="5">
        <v>160.3</v>
      </c>
      <c r="F36" s="5">
        <v>258</v>
      </c>
      <c r="G36" s="5">
        <v>200.4</v>
      </c>
      <c r="H36" s="5">
        <v>184.9</v>
      </c>
      <c r="I36" s="5">
        <v>247.8</v>
      </c>
      <c r="J36" s="5">
        <v>105.6</v>
      </c>
      <c r="K36" s="5">
        <v>68.2</v>
      </c>
      <c r="L36" s="5">
        <v>60.3</v>
      </c>
      <c r="M36" s="5">
        <v>68.9</v>
      </c>
      <c r="N36" s="6">
        <v>1677.8</v>
      </c>
      <c r="O36" s="25"/>
    </row>
    <row r="37" spans="1:15" ht="13.5" customHeight="1">
      <c r="A37" s="46">
        <v>1999</v>
      </c>
      <c r="B37" s="29">
        <v>61.2</v>
      </c>
      <c r="C37" s="29">
        <v>64.2</v>
      </c>
      <c r="D37" s="29">
        <v>103.8</v>
      </c>
      <c r="E37" s="29">
        <v>176.3</v>
      </c>
      <c r="F37" s="29">
        <v>263.5</v>
      </c>
      <c r="G37" s="29">
        <v>162.4</v>
      </c>
      <c r="H37" s="29">
        <v>245.6</v>
      </c>
      <c r="I37" s="29">
        <v>228.6</v>
      </c>
      <c r="J37" s="29">
        <v>195.2</v>
      </c>
      <c r="K37" s="29">
        <v>100.4</v>
      </c>
      <c r="L37" s="29">
        <v>59.7</v>
      </c>
      <c r="M37" s="29">
        <v>43.5</v>
      </c>
      <c r="N37" s="30">
        <f>SUM(B37:M37)</f>
        <v>1704.4</v>
      </c>
      <c r="O37" s="25"/>
    </row>
    <row r="38" spans="1:15" ht="13.5" customHeight="1">
      <c r="A38" s="46">
        <v>2000</v>
      </c>
      <c r="B38" s="5">
        <v>53.5</v>
      </c>
      <c r="C38" s="5">
        <v>78.7</v>
      </c>
      <c r="D38" s="5">
        <v>80.6</v>
      </c>
      <c r="E38" s="5">
        <v>208.4</v>
      </c>
      <c r="F38" s="5">
        <v>272.2</v>
      </c>
      <c r="G38" s="5">
        <v>299.7</v>
      </c>
      <c r="H38" s="5">
        <v>127.6</v>
      </c>
      <c r="I38" s="5">
        <v>266</v>
      </c>
      <c r="J38" s="5">
        <v>145.6</v>
      </c>
      <c r="K38" s="5">
        <v>73.4</v>
      </c>
      <c r="L38" s="5">
        <v>64.4</v>
      </c>
      <c r="M38" s="5">
        <v>39.9</v>
      </c>
      <c r="N38" s="6">
        <f>SUM(B38,C38,D38,E38,F38,G38,H38,I38,J38,K38,L38,M38)</f>
        <v>1710</v>
      </c>
      <c r="O38" s="25"/>
    </row>
    <row r="39" spans="2:15" ht="12.75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47"/>
      <c r="O39" s="25"/>
    </row>
  </sheetData>
  <mergeCells count="5">
    <mergeCell ref="B9:N9"/>
    <mergeCell ref="B19:N19"/>
    <mergeCell ref="A6:F6"/>
    <mergeCell ref="G6:N6"/>
    <mergeCell ref="B7:M7"/>
  </mergeCells>
  <printOptions/>
  <pageMargins left="0.7874015748031497" right="0.7874015748031497" top="1.1023622047244095" bottom="0.6692913385826772" header="0.7874015748031497" footer="0.590551181102362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2001-11-27T13:22:54Z</cp:lastPrinted>
  <dcterms:created xsi:type="dcterms:W3CDTF">2001-03-29T08:16:05Z</dcterms:created>
  <dcterms:modified xsi:type="dcterms:W3CDTF">2001-12-13T09:37:03Z</dcterms:modified>
  <cp:category/>
  <cp:version/>
  <cp:contentType/>
  <cp:contentStatus/>
</cp:coreProperties>
</file>