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8240" windowHeight="11820"/>
  </bookViews>
  <sheets>
    <sheet name="List1" sheetId="1" r:id="rId1"/>
  </sheets>
  <calcPr calcId="125725"/>
</workbook>
</file>

<file path=xl/calcChain.xml><?xml version="1.0" encoding="utf-8"?>
<calcChain xmlns="http://schemas.openxmlformats.org/spreadsheetml/2006/main">
  <c r="D40" i="1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5"/>
</calcChain>
</file>

<file path=xl/sharedStrings.xml><?xml version="1.0" encoding="utf-8"?>
<sst xmlns="http://schemas.openxmlformats.org/spreadsheetml/2006/main" count="74" uniqueCount="50">
  <si>
    <r>
      <t>Zemřelé ženy podle vybraných příčin smrti</t>
    </r>
    <r>
      <rPr>
        <b/>
        <vertAlign val="superscript"/>
        <sz val="10"/>
        <rFont val="Arial"/>
        <family val="2"/>
        <charset val="238"/>
      </rPr>
      <t>*)</t>
    </r>
    <r>
      <rPr>
        <b/>
        <sz val="10"/>
        <rFont val="Arial"/>
        <family val="2"/>
        <charset val="238"/>
      </rPr>
      <t xml:space="preserve"> v Ústeckém kraji kraji v roce 2014</t>
    </r>
  </si>
  <si>
    <t>Celkem</t>
  </si>
  <si>
    <t>z toho 
ve věku  
65 a více let</t>
  </si>
  <si>
    <t>v %</t>
  </si>
  <si>
    <t>v tom ve věku</t>
  </si>
  <si>
    <t>65–69</t>
  </si>
  <si>
    <t>70–74</t>
  </si>
  <si>
    <t>75–79</t>
  </si>
  <si>
    <t>80–84</t>
  </si>
  <si>
    <t>85–89</t>
  </si>
  <si>
    <t>90–94</t>
  </si>
  <si>
    <t>95
a více</t>
  </si>
  <si>
    <t>Zemřelé ženy</t>
  </si>
  <si>
    <t>z toho podle příčin:</t>
  </si>
  <si>
    <t>I. Některé infekční a parazitární nemoci
   (A00–B99)</t>
  </si>
  <si>
    <t>II. Novotvary (C00–D48)</t>
  </si>
  <si>
    <t>zhoubné novotvary (C00–C97)</t>
  </si>
  <si>
    <t>zhoubný novotvar žaludku (C16)</t>
  </si>
  <si>
    <t>zhoubný novotvar tlustého střeva (C18)</t>
  </si>
  <si>
    <t>zhoubné novotvary konečníku (C20)</t>
  </si>
  <si>
    <t>zhoubný novotvar slinivky břišní (C25)</t>
  </si>
  <si>
    <t>zhoubný novotvar průdušky a plice (C34)</t>
  </si>
  <si>
    <t>zhoubný novotvar prsu (C50)</t>
  </si>
  <si>
    <t>zhoubný novotvar mízní, krvetvorné
a příbuzné tkáně (C81–C96)</t>
  </si>
  <si>
    <t>III. Nemoci krve, krvetvorných orgánů
    a některé poruchy týkající se
    mechanismu imunity (D50–D89)</t>
  </si>
  <si>
    <t>IV. Nemoci endokrinní, výživy
      a přeměny látek (E00–E90)</t>
  </si>
  <si>
    <t>diabetes mellitus (E10–E14)</t>
  </si>
  <si>
    <t>V. Poruchy duševní a poruchy chování
    (F00–F99)</t>
  </si>
  <si>
    <t>VI. Nemoci nervové soustavy (G00–G99)</t>
  </si>
  <si>
    <t>Alzheimerova nemoc (G30)</t>
  </si>
  <si>
    <t>IX. Nemoci oběhové soustavy (I00–I99)</t>
  </si>
  <si>
    <t>postižení srdce při hypertenzi (I11)</t>
  </si>
  <si>
    <t>infarkt myokardu (I21–I23)</t>
  </si>
  <si>
    <t>ostatní formy ischemické choroby srdeční
(I20, I24, I25)</t>
  </si>
  <si>
    <t>selhání srdce (I50)</t>
  </si>
  <si>
    <t>cévní nemoci mozku (I60–I69)</t>
  </si>
  <si>
    <t>ateroskleróza (I70)</t>
  </si>
  <si>
    <t>X. Nemoci dýchací soustavy (J00–J99)</t>
  </si>
  <si>
    <t xml:space="preserve">  záněty plic (J12–J18)</t>
  </si>
  <si>
    <t>XI. Nemoci trávicí soustavy (K00–K93)</t>
  </si>
  <si>
    <t>XII. Nemoci kůže a podkožního vaziva
      (L00–L99)</t>
  </si>
  <si>
    <t>XIII. Nemoci svalové a kosterní soustavy
       a pojivové tkáně (M00–M99)</t>
  </si>
  <si>
    <t>XIV. Nemoci močové a pohlavní
        soustavy (N00–N99)</t>
  </si>
  <si>
    <t>XVIII. Příznaky, znaky a abnormální
         klinické a laboratorní nálezy
         nezařazené jinde (R00–R99)</t>
  </si>
  <si>
    <t>XX. Vnější příčiny nemocnosti
       a úmrtnosti (V01–Y98)</t>
  </si>
  <si>
    <t>dopravní nehody (V01–V99)</t>
  </si>
  <si>
    <t xml:space="preserve">jiné vnější příčiny náhodných poranění (W00–X59) </t>
  </si>
  <si>
    <t>sebevraždy (X60–X84)</t>
  </si>
  <si>
    <r>
      <rPr>
        <vertAlign val="superscript"/>
        <sz val="8"/>
        <rFont val="Arial"/>
        <family val="2"/>
        <charset val="238"/>
      </rPr>
      <t>*)</t>
    </r>
    <r>
      <rPr>
        <sz val="8"/>
        <rFont val="Arial"/>
        <family val="2"/>
        <charset val="238"/>
      </rPr>
      <t xml:space="preserve"> podle Mezinárodní statistické klasifikace nemocí a přidružených zdravotních problémů ve znění 10. decenální revize (MKN-10)</t>
    </r>
  </si>
  <si>
    <t xml:space="preserve"> - </t>
  </si>
</sst>
</file>

<file path=xl/styles.xml><?xml version="1.0" encoding="utf-8"?>
<styleSheet xmlns="http://schemas.openxmlformats.org/spreadsheetml/2006/main">
  <numFmts count="6">
    <numFmt numFmtId="5" formatCode="#,##0\ &quot;Kč&quot;;\-#,##0\ &quot;Kč&quot;"/>
    <numFmt numFmtId="44" formatCode="_-* #,##0.00\ &quot;Kč&quot;_-;\-* #,##0.00\ &quot;Kč&quot;_-;_-* &quot;-&quot;??\ &quot;Kč&quot;_-;_-@_-"/>
    <numFmt numFmtId="164" formatCode="#,##0_ ;\-#,##0\ "/>
    <numFmt numFmtId="165" formatCode="#,##0.0_ ;\-#,##0.0\ "/>
    <numFmt numFmtId="166" formatCode="0.0_ ;\-0.0\ "/>
    <numFmt numFmtId="167" formatCode="0.0"/>
  </numFmts>
  <fonts count="14">
    <font>
      <sz val="8"/>
      <name val="Arial CE"/>
      <charset val="238"/>
    </font>
    <font>
      <b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10"/>
      <name val="Arial CE"/>
      <charset val="238"/>
    </font>
    <font>
      <vertAlign val="superscript"/>
      <sz val="8"/>
      <name val="Arial"/>
      <family val="2"/>
      <charset val="238"/>
    </font>
    <font>
      <sz val="12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Courier"/>
      <family val="3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26">
    <xf numFmtId="0" fontId="0" fillId="0" borderId="0"/>
    <xf numFmtId="0" fontId="4" fillId="0" borderId="0"/>
    <xf numFmtId="0" fontId="5" fillId="0" borderId="0"/>
    <xf numFmtId="0" fontId="7" fillId="0" borderId="0"/>
    <xf numFmtId="10" fontId="9" fillId="2" borderId="0" applyFont="0" applyFill="0" applyBorder="0" applyAlignment="0" applyProtection="0"/>
    <xf numFmtId="0" fontId="4" fillId="0" borderId="0" applyFont="0" applyFill="0" applyBorder="0" applyAlignment="0" applyProtection="0"/>
    <xf numFmtId="4" fontId="9" fillId="2" borderId="0" applyFont="0" applyFill="0" applyBorder="0" applyAlignment="0" applyProtection="0"/>
    <xf numFmtId="3" fontId="4" fillId="0" borderId="0" applyFont="0" applyFill="0" applyBorder="0" applyAlignment="0" applyProtection="0"/>
    <xf numFmtId="0" fontId="10" fillId="2" borderId="0" applyFont="0" applyFill="0" applyBorder="0" applyAlignment="0" applyProtection="0"/>
    <xf numFmtId="0" fontId="11" fillId="2" borderId="0" applyFont="0" applyFill="0" applyBorder="0" applyAlignment="0" applyProtection="0"/>
    <xf numFmtId="5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12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7" fillId="0" borderId="0"/>
    <xf numFmtId="0" fontId="4" fillId="0" borderId="0">
      <alignment vertical="top"/>
    </xf>
    <xf numFmtId="0" fontId="13" fillId="0" borderId="0"/>
    <xf numFmtId="2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Fill="1"/>
    <xf numFmtId="1" fontId="3" fillId="0" borderId="7" xfId="0" applyNumberFormat="1" applyFont="1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/>
    <xf numFmtId="164" fontId="6" fillId="0" borderId="2" xfId="0" applyNumberFormat="1" applyFont="1" applyFill="1" applyBorder="1"/>
    <xf numFmtId="165" fontId="6" fillId="0" borderId="2" xfId="0" applyNumberFormat="1" applyFont="1" applyFill="1" applyBorder="1"/>
    <xf numFmtId="164" fontId="6" fillId="0" borderId="2" xfId="2" applyNumberFormat="1" applyFont="1" applyFill="1" applyBorder="1" applyAlignment="1">
      <alignment horizontal="right"/>
    </xf>
    <xf numFmtId="0" fontId="3" fillId="0" borderId="0" xfId="0" applyFont="1" applyFill="1" applyBorder="1"/>
    <xf numFmtId="164" fontId="6" fillId="0" borderId="9" xfId="0" applyNumberFormat="1" applyFont="1" applyFill="1" applyBorder="1"/>
    <xf numFmtId="164" fontId="6" fillId="0" borderId="9" xfId="2" applyNumberFormat="1" applyFont="1" applyFill="1" applyBorder="1" applyAlignment="1">
      <alignment horizontal="right"/>
    </xf>
    <xf numFmtId="166" fontId="3" fillId="0" borderId="9" xfId="2" applyNumberFormat="1" applyFont="1" applyFill="1" applyBorder="1" applyAlignment="1">
      <alignment horizontal="right"/>
    </xf>
    <xf numFmtId="166" fontId="6" fillId="0" borderId="9" xfId="2" applyNumberFormat="1" applyFont="1" applyFill="1" applyBorder="1" applyAlignment="1">
      <alignment horizontal="right"/>
    </xf>
    <xf numFmtId="0" fontId="3" fillId="0" borderId="0" xfId="3" applyFont="1" applyFill="1" applyAlignment="1">
      <alignment horizontal="left" wrapText="1"/>
    </xf>
    <xf numFmtId="164" fontId="3" fillId="0" borderId="9" xfId="0" applyNumberFormat="1" applyFont="1" applyFill="1" applyBorder="1"/>
    <xf numFmtId="165" fontId="3" fillId="0" borderId="9" xfId="0" applyNumberFormat="1" applyFont="1" applyFill="1" applyBorder="1"/>
    <xf numFmtId="164" fontId="3" fillId="0" borderId="9" xfId="0" applyNumberFormat="1" applyFont="1" applyFill="1" applyBorder="1" applyAlignment="1">
      <alignment horizontal="right"/>
    </xf>
    <xf numFmtId="164" fontId="3" fillId="0" borderId="9" xfId="2" applyNumberFormat="1" applyFont="1" applyFill="1" applyBorder="1" applyAlignment="1">
      <alignment horizontal="right"/>
    </xf>
    <xf numFmtId="0" fontId="3" fillId="0" borderId="0" xfId="2" applyFont="1" applyFill="1" applyAlignment="1">
      <alignment horizontal="left"/>
    </xf>
    <xf numFmtId="2" fontId="3" fillId="0" borderId="0" xfId="3" applyNumberFormat="1" applyFont="1" applyFill="1" applyAlignment="1">
      <alignment horizontal="left" vertical="center" indent="2"/>
    </xf>
    <xf numFmtId="0" fontId="3" fillId="0" borderId="0" xfId="3" applyFont="1" applyFill="1" applyAlignment="1">
      <alignment horizontal="left" vertical="center" indent="3"/>
    </xf>
    <xf numFmtId="0" fontId="3" fillId="0" borderId="0" xfId="2" applyFont="1" applyFill="1" applyAlignment="1">
      <alignment horizontal="left" wrapText="1" indent="3"/>
    </xf>
    <xf numFmtId="0" fontId="3" fillId="0" borderId="0" xfId="3" applyFont="1" applyFill="1" applyAlignment="1">
      <alignment horizontal="left" indent="3"/>
    </xf>
    <xf numFmtId="0" fontId="3" fillId="0" borderId="0" xfId="3" applyFont="1" applyFill="1" applyAlignment="1">
      <alignment horizontal="left" wrapText="1" indent="3"/>
    </xf>
    <xf numFmtId="164" fontId="3" fillId="0" borderId="10" xfId="0" applyNumberFormat="1" applyFont="1" applyFill="1" applyBorder="1" applyAlignment="1">
      <alignment horizontal="right"/>
    </xf>
    <xf numFmtId="0" fontId="3" fillId="0" borderId="0" xfId="3" applyFont="1" applyFill="1" applyAlignment="1">
      <alignment horizontal="left" wrapText="1" indent="2"/>
    </xf>
    <xf numFmtId="0" fontId="3" fillId="0" borderId="0" xfId="3" applyFont="1" applyFill="1" applyAlignment="1">
      <alignment horizontal="left"/>
    </xf>
    <xf numFmtId="164" fontId="3" fillId="0" borderId="9" xfId="0" applyNumberFormat="1" applyFont="1" applyBorder="1"/>
    <xf numFmtId="0" fontId="3" fillId="0" borderId="0" xfId="3" applyFont="1" applyFill="1" applyAlignment="1">
      <alignment horizontal="left" indent="2"/>
    </xf>
    <xf numFmtId="0" fontId="3" fillId="0" borderId="0" xfId="3" applyFont="1" applyFill="1" applyAlignment="1">
      <alignment horizontal="left" vertical="center" indent="2"/>
    </xf>
    <xf numFmtId="0" fontId="3" fillId="0" borderId="0" xfId="3" applyFont="1" applyFill="1" applyAlignment="1">
      <alignment horizontal="left" vertical="center" wrapText="1" indent="2"/>
    </xf>
    <xf numFmtId="0" fontId="3" fillId="0" borderId="0" xfId="2" applyFont="1" applyFill="1" applyAlignment="1">
      <alignment horizontal="left" indent="2"/>
    </xf>
    <xf numFmtId="0" fontId="3" fillId="0" borderId="0" xfId="2" applyFont="1" applyFill="1" applyAlignment="1">
      <alignment horizontal="left" wrapText="1" indent="2"/>
    </xf>
    <xf numFmtId="0" fontId="0" fillId="0" borderId="0" xfId="0" applyFill="1"/>
    <xf numFmtId="164" fontId="3" fillId="0" borderId="0" xfId="0" applyNumberFormat="1" applyFont="1" applyFill="1" applyAlignment="1">
      <alignment horizontal="right"/>
    </xf>
    <xf numFmtId="164" fontId="6" fillId="0" borderId="0" xfId="0" applyNumberFormat="1" applyFont="1" applyFill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center"/>
    </xf>
    <xf numFmtId="0" fontId="5" fillId="0" borderId="4" xfId="1" applyFont="1" applyBorder="1" applyAlignment="1">
      <alignment horizontal="center"/>
    </xf>
  </cellXfs>
  <cellStyles count="26">
    <cellStyle name="% procenta" xfId="4"/>
    <cellStyle name="Datum" xfId="5"/>
    <cellStyle name="Finanční" xfId="6"/>
    <cellStyle name="Finanční0" xfId="7"/>
    <cellStyle name="HEADING1" xfId="8"/>
    <cellStyle name="HEADING2" xfId="9"/>
    <cellStyle name="Měna0" xfId="10"/>
    <cellStyle name="měny 2" xfId="11"/>
    <cellStyle name="měny 3" xfId="12"/>
    <cellStyle name="měny 4" xfId="13"/>
    <cellStyle name="Normal_UMR19M90" xfId="14"/>
    <cellStyle name="normální" xfId="0" builtinId="0"/>
    <cellStyle name="normální 2" xfId="1"/>
    <cellStyle name="normální 2 2" xfId="15"/>
    <cellStyle name="normální 2 3" xfId="16"/>
    <cellStyle name="normální 3" xfId="17"/>
    <cellStyle name="normální 4" xfId="18"/>
    <cellStyle name="normální 5" xfId="19"/>
    <cellStyle name="normální 6" xfId="20"/>
    <cellStyle name="normální 7" xfId="2"/>
    <cellStyle name="normální 8" xfId="21"/>
    <cellStyle name="normální_11_zemřelí_příčiny" xfId="3"/>
    <cellStyle name="Pevný" xfId="22"/>
    <cellStyle name="procent 2" xfId="23"/>
    <cellStyle name="Záhlaví 1" xfId="24"/>
    <cellStyle name="Záhlaví 2" xfId="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6"/>
  <sheetViews>
    <sheetView tabSelected="1" workbookViewId="0"/>
  </sheetViews>
  <sheetFormatPr defaultRowHeight="11.25"/>
  <cols>
    <col min="1" max="1" width="38.6640625" style="2" customWidth="1"/>
    <col min="2" max="2" width="8" style="2" customWidth="1"/>
    <col min="3" max="3" width="8.33203125" style="2" customWidth="1"/>
    <col min="4" max="4" width="6.1640625" style="2" customWidth="1"/>
    <col min="5" max="10" width="6.6640625" style="2" customWidth="1"/>
    <col min="11" max="11" width="6.6640625" style="3" customWidth="1"/>
    <col min="12" max="12" width="9.33203125" style="3"/>
    <col min="13" max="14" width="5.6640625" style="2" customWidth="1"/>
    <col min="15" max="15" width="9.33203125" style="2"/>
    <col min="18" max="16384" width="9.33203125" style="2"/>
  </cols>
  <sheetData>
    <row r="1" spans="1:11" ht="15" customHeight="1">
      <c r="A1" s="1" t="s">
        <v>0</v>
      </c>
      <c r="B1" s="1"/>
      <c r="C1" s="1"/>
      <c r="D1" s="1"/>
    </row>
    <row r="2" spans="1:11" ht="11.25" customHeight="1" thickBot="1"/>
    <row r="3" spans="1:11" ht="13.5" customHeight="1">
      <c r="A3" s="38"/>
      <c r="B3" s="40" t="s">
        <v>1</v>
      </c>
      <c r="C3" s="40" t="s">
        <v>2</v>
      </c>
      <c r="D3" s="40" t="s">
        <v>3</v>
      </c>
      <c r="E3" s="42" t="s">
        <v>4</v>
      </c>
      <c r="F3" s="42"/>
      <c r="G3" s="42"/>
      <c r="H3" s="42"/>
      <c r="I3" s="42"/>
      <c r="J3" s="42"/>
      <c r="K3" s="43"/>
    </row>
    <row r="4" spans="1:11" ht="33.75" customHeight="1" thickBot="1">
      <c r="A4" s="39"/>
      <c r="B4" s="41"/>
      <c r="C4" s="41"/>
      <c r="D4" s="41"/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5" t="s">
        <v>11</v>
      </c>
    </row>
    <row r="5" spans="1:11" ht="15" customHeight="1">
      <c r="A5" s="6" t="s">
        <v>12</v>
      </c>
      <c r="B5" s="7">
        <v>4337</v>
      </c>
      <c r="C5" s="7">
        <v>3632</v>
      </c>
      <c r="D5" s="8">
        <f>C5/B5*100</f>
        <v>83.744523864422419</v>
      </c>
      <c r="E5" s="9">
        <v>404</v>
      </c>
      <c r="F5" s="9">
        <v>466</v>
      </c>
      <c r="G5" s="9">
        <v>532</v>
      </c>
      <c r="H5" s="9">
        <v>774</v>
      </c>
      <c r="I5" s="9">
        <v>822</v>
      </c>
      <c r="J5" s="9">
        <v>552</v>
      </c>
      <c r="K5" s="37">
        <v>82</v>
      </c>
    </row>
    <row r="6" spans="1:11" ht="12" customHeight="1">
      <c r="A6" s="10" t="s">
        <v>13</v>
      </c>
      <c r="B6" s="11"/>
      <c r="C6" s="11"/>
      <c r="D6" s="11"/>
      <c r="E6" s="12"/>
      <c r="F6" s="12"/>
      <c r="G6" s="12"/>
      <c r="H6" s="12"/>
      <c r="I6" s="13"/>
      <c r="J6" s="14"/>
      <c r="K6" s="36"/>
    </row>
    <row r="7" spans="1:11" ht="24" customHeight="1">
      <c r="A7" s="15" t="s">
        <v>14</v>
      </c>
      <c r="B7" s="16">
        <v>64</v>
      </c>
      <c r="C7" s="16">
        <v>53</v>
      </c>
      <c r="D7" s="17">
        <f t="shared" ref="D7:D40" si="0">C7/B7*100</f>
        <v>82.8125</v>
      </c>
      <c r="E7" s="18">
        <v>6</v>
      </c>
      <c r="F7" s="18">
        <v>5</v>
      </c>
      <c r="G7" s="18">
        <v>12</v>
      </c>
      <c r="H7" s="18">
        <v>14</v>
      </c>
      <c r="I7" s="19">
        <v>9</v>
      </c>
      <c r="J7" s="18">
        <v>5</v>
      </c>
      <c r="K7" s="36">
        <v>2</v>
      </c>
    </row>
    <row r="8" spans="1:11" ht="12" customHeight="1">
      <c r="A8" s="20" t="s">
        <v>15</v>
      </c>
      <c r="B8" s="16">
        <v>1076</v>
      </c>
      <c r="C8" s="16">
        <v>752</v>
      </c>
      <c r="D8" s="17">
        <f t="shared" si="0"/>
        <v>69.888475836431226</v>
      </c>
      <c r="E8" s="18">
        <v>169</v>
      </c>
      <c r="F8" s="18">
        <v>162</v>
      </c>
      <c r="G8" s="18">
        <v>142</v>
      </c>
      <c r="H8" s="18">
        <v>135</v>
      </c>
      <c r="I8" s="19">
        <v>102</v>
      </c>
      <c r="J8" s="18">
        <v>40</v>
      </c>
      <c r="K8" s="36">
        <v>2</v>
      </c>
    </row>
    <row r="9" spans="1:11" ht="12" customHeight="1">
      <c r="A9" s="21" t="s">
        <v>16</v>
      </c>
      <c r="B9" s="16">
        <v>1062</v>
      </c>
      <c r="C9" s="16">
        <v>742</v>
      </c>
      <c r="D9" s="17">
        <f t="shared" si="0"/>
        <v>69.868173258003765</v>
      </c>
      <c r="E9" s="18">
        <v>167</v>
      </c>
      <c r="F9" s="18">
        <v>161</v>
      </c>
      <c r="G9" s="18">
        <v>140</v>
      </c>
      <c r="H9" s="18">
        <v>132</v>
      </c>
      <c r="I9" s="19">
        <v>101</v>
      </c>
      <c r="J9" s="18">
        <v>39</v>
      </c>
      <c r="K9" s="36">
        <v>2</v>
      </c>
    </row>
    <row r="10" spans="1:11" ht="12" customHeight="1">
      <c r="A10" s="22" t="s">
        <v>17</v>
      </c>
      <c r="B10" s="16">
        <v>39</v>
      </c>
      <c r="C10" s="16">
        <v>28</v>
      </c>
      <c r="D10" s="17">
        <f t="shared" si="0"/>
        <v>71.794871794871796</v>
      </c>
      <c r="E10" s="18">
        <v>7</v>
      </c>
      <c r="F10" s="18">
        <v>3</v>
      </c>
      <c r="G10" s="18">
        <v>1</v>
      </c>
      <c r="H10" s="18">
        <v>8</v>
      </c>
      <c r="I10" s="19">
        <v>7</v>
      </c>
      <c r="J10" s="18">
        <v>2</v>
      </c>
      <c r="K10" s="36" t="s">
        <v>49</v>
      </c>
    </row>
    <row r="11" spans="1:11" ht="12" customHeight="1">
      <c r="A11" s="22" t="s">
        <v>18</v>
      </c>
      <c r="B11" s="16">
        <v>80</v>
      </c>
      <c r="C11" s="16">
        <v>63</v>
      </c>
      <c r="D11" s="17">
        <f t="shared" si="0"/>
        <v>78.75</v>
      </c>
      <c r="E11" s="18">
        <v>12</v>
      </c>
      <c r="F11" s="18">
        <v>5</v>
      </c>
      <c r="G11" s="18">
        <v>11</v>
      </c>
      <c r="H11" s="18">
        <v>19</v>
      </c>
      <c r="I11" s="19">
        <v>13</v>
      </c>
      <c r="J11" s="18">
        <v>3</v>
      </c>
      <c r="K11" s="36" t="s">
        <v>49</v>
      </c>
    </row>
    <row r="12" spans="1:11" ht="12" customHeight="1">
      <c r="A12" s="22" t="s">
        <v>19</v>
      </c>
      <c r="B12" s="16">
        <v>27</v>
      </c>
      <c r="C12" s="16">
        <v>22</v>
      </c>
      <c r="D12" s="17">
        <f t="shared" si="0"/>
        <v>81.481481481481481</v>
      </c>
      <c r="E12" s="18">
        <v>7</v>
      </c>
      <c r="F12" s="18">
        <v>4</v>
      </c>
      <c r="G12" s="18">
        <v>2</v>
      </c>
      <c r="H12" s="18">
        <v>4</v>
      </c>
      <c r="I12" s="19">
        <v>4</v>
      </c>
      <c r="J12" s="18">
        <v>1</v>
      </c>
      <c r="K12" s="36" t="s">
        <v>49</v>
      </c>
    </row>
    <row r="13" spans="1:11" ht="12" customHeight="1">
      <c r="A13" s="22" t="s">
        <v>20</v>
      </c>
      <c r="B13" s="16">
        <v>68</v>
      </c>
      <c r="C13" s="16">
        <v>54</v>
      </c>
      <c r="D13" s="17">
        <f t="shared" si="0"/>
        <v>79.411764705882348</v>
      </c>
      <c r="E13" s="18">
        <v>9</v>
      </c>
      <c r="F13" s="18">
        <v>16</v>
      </c>
      <c r="G13" s="18">
        <v>9</v>
      </c>
      <c r="H13" s="18">
        <v>9</v>
      </c>
      <c r="I13" s="19">
        <v>6</v>
      </c>
      <c r="J13" s="18">
        <v>5</v>
      </c>
      <c r="K13" s="36" t="s">
        <v>49</v>
      </c>
    </row>
    <row r="14" spans="1:11" ht="12" customHeight="1">
      <c r="A14" s="23" t="s">
        <v>21</v>
      </c>
      <c r="B14" s="16">
        <v>229</v>
      </c>
      <c r="C14" s="16">
        <v>148</v>
      </c>
      <c r="D14" s="17">
        <f t="shared" si="0"/>
        <v>64.62882096069869</v>
      </c>
      <c r="E14" s="18">
        <v>41</v>
      </c>
      <c r="F14" s="18">
        <v>41</v>
      </c>
      <c r="G14" s="18">
        <v>34</v>
      </c>
      <c r="H14" s="18">
        <v>20</v>
      </c>
      <c r="I14" s="19">
        <v>9</v>
      </c>
      <c r="J14" s="18">
        <v>3</v>
      </c>
      <c r="K14" s="36" t="s">
        <v>49</v>
      </c>
    </row>
    <row r="15" spans="1:11" ht="12" customHeight="1">
      <c r="A15" s="24" t="s">
        <v>22</v>
      </c>
      <c r="B15" s="16">
        <v>124</v>
      </c>
      <c r="C15" s="16">
        <v>86</v>
      </c>
      <c r="D15" s="17">
        <f t="shared" si="0"/>
        <v>69.354838709677423</v>
      </c>
      <c r="E15" s="18">
        <v>19</v>
      </c>
      <c r="F15" s="18">
        <v>20</v>
      </c>
      <c r="G15" s="18">
        <v>10</v>
      </c>
      <c r="H15" s="18">
        <v>10</v>
      </c>
      <c r="I15" s="19">
        <v>18</v>
      </c>
      <c r="J15" s="18">
        <v>9</v>
      </c>
      <c r="K15" s="36" t="s">
        <v>49</v>
      </c>
    </row>
    <row r="16" spans="1:11" ht="24" customHeight="1">
      <c r="A16" s="25" t="s">
        <v>23</v>
      </c>
      <c r="B16" s="16">
        <v>57</v>
      </c>
      <c r="C16" s="16">
        <v>44</v>
      </c>
      <c r="D16" s="17">
        <f t="shared" si="0"/>
        <v>77.192982456140342</v>
      </c>
      <c r="E16" s="18">
        <v>10</v>
      </c>
      <c r="F16" s="18">
        <v>9</v>
      </c>
      <c r="G16" s="18">
        <v>13</v>
      </c>
      <c r="H16" s="18">
        <v>5</v>
      </c>
      <c r="I16" s="19">
        <v>5</v>
      </c>
      <c r="J16" s="18">
        <v>2</v>
      </c>
      <c r="K16" s="26" t="s">
        <v>49</v>
      </c>
    </row>
    <row r="17" spans="1:11" ht="36" customHeight="1">
      <c r="A17" s="15" t="s">
        <v>24</v>
      </c>
      <c r="B17" s="16">
        <v>8</v>
      </c>
      <c r="C17" s="16">
        <v>6</v>
      </c>
      <c r="D17" s="17">
        <f t="shared" si="0"/>
        <v>75</v>
      </c>
      <c r="E17" s="18" t="s">
        <v>49</v>
      </c>
      <c r="F17" s="18">
        <v>1</v>
      </c>
      <c r="G17" s="18">
        <v>1</v>
      </c>
      <c r="H17" s="18">
        <v>1</v>
      </c>
      <c r="I17" s="19">
        <v>3</v>
      </c>
      <c r="J17" s="18" t="s">
        <v>49</v>
      </c>
      <c r="K17" s="36" t="s">
        <v>49</v>
      </c>
    </row>
    <row r="18" spans="1:11" ht="24" customHeight="1">
      <c r="A18" s="15" t="s">
        <v>25</v>
      </c>
      <c r="B18" s="16">
        <v>203</v>
      </c>
      <c r="C18" s="16">
        <v>182</v>
      </c>
      <c r="D18" s="17">
        <f t="shared" si="0"/>
        <v>89.65517241379311</v>
      </c>
      <c r="E18" s="18">
        <v>15</v>
      </c>
      <c r="F18" s="18">
        <v>28</v>
      </c>
      <c r="G18" s="18">
        <v>29</v>
      </c>
      <c r="H18" s="18">
        <v>35</v>
      </c>
      <c r="I18" s="19">
        <v>42</v>
      </c>
      <c r="J18" s="18">
        <v>29</v>
      </c>
      <c r="K18" s="36">
        <v>4</v>
      </c>
    </row>
    <row r="19" spans="1:11" ht="12" customHeight="1">
      <c r="A19" s="27" t="s">
        <v>26</v>
      </c>
      <c r="B19" s="16">
        <v>178</v>
      </c>
      <c r="C19" s="16">
        <v>161</v>
      </c>
      <c r="D19" s="17">
        <f t="shared" si="0"/>
        <v>90.449438202247194</v>
      </c>
      <c r="E19" s="18">
        <v>13</v>
      </c>
      <c r="F19" s="18">
        <v>26</v>
      </c>
      <c r="G19" s="18">
        <v>28</v>
      </c>
      <c r="H19" s="18">
        <v>29</v>
      </c>
      <c r="I19" s="19">
        <v>39</v>
      </c>
      <c r="J19" s="18">
        <v>23</v>
      </c>
      <c r="K19" s="36">
        <v>3</v>
      </c>
    </row>
    <row r="20" spans="1:11" ht="24" customHeight="1">
      <c r="A20" s="15" t="s">
        <v>27</v>
      </c>
      <c r="B20" s="16">
        <v>52</v>
      </c>
      <c r="C20" s="16">
        <v>49</v>
      </c>
      <c r="D20" s="17">
        <f t="shared" si="0"/>
        <v>94.230769230769226</v>
      </c>
      <c r="E20" s="18">
        <v>2</v>
      </c>
      <c r="F20" s="18">
        <v>3</v>
      </c>
      <c r="G20" s="18">
        <v>8</v>
      </c>
      <c r="H20" s="18">
        <v>11</v>
      </c>
      <c r="I20" s="19">
        <v>14</v>
      </c>
      <c r="J20" s="18">
        <v>9</v>
      </c>
      <c r="K20" s="36">
        <v>2</v>
      </c>
    </row>
    <row r="21" spans="1:11" ht="12" customHeight="1">
      <c r="A21" s="15" t="s">
        <v>28</v>
      </c>
      <c r="B21" s="16">
        <v>100</v>
      </c>
      <c r="C21" s="16">
        <v>87</v>
      </c>
      <c r="D21" s="17">
        <f t="shared" si="0"/>
        <v>87</v>
      </c>
      <c r="E21" s="18">
        <v>9</v>
      </c>
      <c r="F21" s="18">
        <v>12</v>
      </c>
      <c r="G21" s="18">
        <v>7</v>
      </c>
      <c r="H21" s="18">
        <v>27</v>
      </c>
      <c r="I21" s="19">
        <v>23</v>
      </c>
      <c r="J21" s="18">
        <v>8</v>
      </c>
      <c r="K21" s="36">
        <v>1</v>
      </c>
    </row>
    <row r="22" spans="1:11" ht="12" customHeight="1">
      <c r="A22" s="27" t="s">
        <v>29</v>
      </c>
      <c r="B22" s="16">
        <v>64</v>
      </c>
      <c r="C22" s="16">
        <v>62</v>
      </c>
      <c r="D22" s="17">
        <f t="shared" si="0"/>
        <v>96.875</v>
      </c>
      <c r="E22" s="18">
        <v>3</v>
      </c>
      <c r="F22" s="18">
        <v>4</v>
      </c>
      <c r="G22" s="18">
        <v>2</v>
      </c>
      <c r="H22" s="18">
        <v>24</v>
      </c>
      <c r="I22" s="19">
        <v>21</v>
      </c>
      <c r="J22" s="18">
        <v>7</v>
      </c>
      <c r="K22" s="36">
        <v>1</v>
      </c>
    </row>
    <row r="23" spans="1:11" ht="12" customHeight="1">
      <c r="A23" s="28" t="s">
        <v>30</v>
      </c>
      <c r="B23" s="29">
        <v>2167</v>
      </c>
      <c r="C23" s="29">
        <v>2020</v>
      </c>
      <c r="D23" s="17">
        <f t="shared" si="0"/>
        <v>93.216428241808956</v>
      </c>
      <c r="E23" s="18">
        <v>139</v>
      </c>
      <c r="F23" s="18">
        <v>201</v>
      </c>
      <c r="G23" s="18">
        <v>261</v>
      </c>
      <c r="H23" s="18">
        <v>443</v>
      </c>
      <c r="I23" s="19">
        <v>531</v>
      </c>
      <c r="J23" s="18">
        <v>385</v>
      </c>
      <c r="K23" s="36">
        <v>60</v>
      </c>
    </row>
    <row r="24" spans="1:11" ht="12" customHeight="1">
      <c r="A24" s="30" t="s">
        <v>31</v>
      </c>
      <c r="B24" s="29">
        <v>35</v>
      </c>
      <c r="C24" s="29">
        <v>32</v>
      </c>
      <c r="D24" s="17">
        <f t="shared" si="0"/>
        <v>91.428571428571431</v>
      </c>
      <c r="E24" s="18">
        <v>3</v>
      </c>
      <c r="F24" s="18">
        <v>4</v>
      </c>
      <c r="G24" s="18">
        <v>6</v>
      </c>
      <c r="H24" s="18">
        <v>5</v>
      </c>
      <c r="I24" s="19">
        <v>9</v>
      </c>
      <c r="J24" s="18">
        <v>4</v>
      </c>
      <c r="K24" s="36">
        <v>1</v>
      </c>
    </row>
    <row r="25" spans="1:11" ht="12" customHeight="1">
      <c r="A25" s="31" t="s">
        <v>32</v>
      </c>
      <c r="B25" s="29">
        <v>188</v>
      </c>
      <c r="C25" s="29">
        <v>167</v>
      </c>
      <c r="D25" s="17">
        <f t="shared" si="0"/>
        <v>88.829787234042556</v>
      </c>
      <c r="E25" s="18">
        <v>28</v>
      </c>
      <c r="F25" s="18">
        <v>24</v>
      </c>
      <c r="G25" s="18">
        <v>21</v>
      </c>
      <c r="H25" s="18">
        <v>38</v>
      </c>
      <c r="I25" s="19">
        <v>33</v>
      </c>
      <c r="J25" s="18">
        <v>19</v>
      </c>
      <c r="K25" s="36">
        <v>4</v>
      </c>
    </row>
    <row r="26" spans="1:11" ht="24" customHeight="1">
      <c r="A26" s="32" t="s">
        <v>33</v>
      </c>
      <c r="B26" s="29">
        <v>877</v>
      </c>
      <c r="C26" s="29">
        <v>825</v>
      </c>
      <c r="D26" s="17">
        <f t="shared" si="0"/>
        <v>94.070695553021665</v>
      </c>
      <c r="E26" s="18">
        <v>47</v>
      </c>
      <c r="F26" s="18">
        <v>76</v>
      </c>
      <c r="G26" s="18">
        <v>103</v>
      </c>
      <c r="H26" s="18">
        <v>167</v>
      </c>
      <c r="I26" s="19">
        <v>231</v>
      </c>
      <c r="J26" s="18">
        <v>170</v>
      </c>
      <c r="K26" s="36">
        <v>31</v>
      </c>
    </row>
    <row r="27" spans="1:11" ht="12" customHeight="1">
      <c r="A27" s="32" t="s">
        <v>34</v>
      </c>
      <c r="B27" s="29">
        <v>115</v>
      </c>
      <c r="C27" s="29">
        <v>106</v>
      </c>
      <c r="D27" s="17">
        <f t="shared" si="0"/>
        <v>92.173913043478265</v>
      </c>
      <c r="E27" s="18">
        <v>10</v>
      </c>
      <c r="F27" s="18">
        <v>9</v>
      </c>
      <c r="G27" s="18">
        <v>17</v>
      </c>
      <c r="H27" s="18">
        <v>24</v>
      </c>
      <c r="I27" s="19">
        <v>21</v>
      </c>
      <c r="J27" s="18">
        <v>22</v>
      </c>
      <c r="K27" s="36">
        <v>3</v>
      </c>
    </row>
    <row r="28" spans="1:11" ht="12" customHeight="1">
      <c r="A28" s="30" t="s">
        <v>35</v>
      </c>
      <c r="B28" s="29">
        <v>588</v>
      </c>
      <c r="C28" s="29">
        <v>557</v>
      </c>
      <c r="D28" s="17">
        <f t="shared" si="0"/>
        <v>94.72789115646259</v>
      </c>
      <c r="E28" s="18">
        <v>23</v>
      </c>
      <c r="F28" s="18">
        <v>46</v>
      </c>
      <c r="G28" s="18">
        <v>77</v>
      </c>
      <c r="H28" s="18">
        <v>140</v>
      </c>
      <c r="I28" s="19">
        <v>148</v>
      </c>
      <c r="J28" s="18">
        <v>111</v>
      </c>
      <c r="K28" s="36">
        <v>12</v>
      </c>
    </row>
    <row r="29" spans="1:11" ht="12" customHeight="1">
      <c r="A29" s="30" t="s">
        <v>36</v>
      </c>
      <c r="B29" s="29">
        <v>68</v>
      </c>
      <c r="C29" s="29">
        <v>67</v>
      </c>
      <c r="D29" s="17">
        <f t="shared" si="0"/>
        <v>98.529411764705884</v>
      </c>
      <c r="E29" s="18">
        <v>2</v>
      </c>
      <c r="F29" s="18">
        <v>5</v>
      </c>
      <c r="G29" s="18">
        <v>5</v>
      </c>
      <c r="H29" s="18">
        <v>12</v>
      </c>
      <c r="I29" s="19">
        <v>25</v>
      </c>
      <c r="J29" s="18">
        <v>17</v>
      </c>
      <c r="K29" s="36">
        <v>1</v>
      </c>
    </row>
    <row r="30" spans="1:11" ht="12" customHeight="1">
      <c r="A30" s="28" t="s">
        <v>37</v>
      </c>
      <c r="B30" s="29">
        <v>200</v>
      </c>
      <c r="C30" s="29">
        <v>168</v>
      </c>
      <c r="D30" s="17">
        <f t="shared" si="0"/>
        <v>84</v>
      </c>
      <c r="E30" s="18">
        <v>17</v>
      </c>
      <c r="F30" s="18">
        <v>22</v>
      </c>
      <c r="G30" s="18">
        <v>26</v>
      </c>
      <c r="H30" s="18">
        <v>38</v>
      </c>
      <c r="I30" s="19">
        <v>30</v>
      </c>
      <c r="J30" s="18">
        <v>30</v>
      </c>
      <c r="K30" s="36">
        <v>5</v>
      </c>
    </row>
    <row r="31" spans="1:11" ht="12" customHeight="1">
      <c r="A31" s="30" t="s">
        <v>38</v>
      </c>
      <c r="B31" s="29">
        <v>83</v>
      </c>
      <c r="C31" s="29">
        <v>69</v>
      </c>
      <c r="D31" s="17">
        <f t="shared" si="0"/>
        <v>83.132530120481931</v>
      </c>
      <c r="E31" s="18">
        <v>1</v>
      </c>
      <c r="F31" s="18">
        <v>7</v>
      </c>
      <c r="G31" s="18">
        <v>9</v>
      </c>
      <c r="H31" s="18">
        <v>17</v>
      </c>
      <c r="I31" s="19">
        <v>16</v>
      </c>
      <c r="J31" s="18">
        <v>18</v>
      </c>
      <c r="K31" s="36">
        <v>1</v>
      </c>
    </row>
    <row r="32" spans="1:11" ht="12" customHeight="1">
      <c r="A32" s="28" t="s">
        <v>39</v>
      </c>
      <c r="B32" s="29">
        <v>163</v>
      </c>
      <c r="C32" s="29">
        <v>100</v>
      </c>
      <c r="D32" s="17">
        <f t="shared" si="0"/>
        <v>61.349693251533743</v>
      </c>
      <c r="E32" s="18">
        <v>21</v>
      </c>
      <c r="F32" s="18">
        <v>11</v>
      </c>
      <c r="G32" s="18">
        <v>18</v>
      </c>
      <c r="H32" s="18">
        <v>24</v>
      </c>
      <c r="I32" s="19">
        <v>16</v>
      </c>
      <c r="J32" s="18">
        <v>10</v>
      </c>
      <c r="K32" s="36" t="s">
        <v>49</v>
      </c>
    </row>
    <row r="33" spans="1:14" ht="24" customHeight="1">
      <c r="A33" s="15" t="s">
        <v>40</v>
      </c>
      <c r="B33" s="29">
        <v>7</v>
      </c>
      <c r="C33" s="29">
        <v>6</v>
      </c>
      <c r="D33" s="17">
        <f t="shared" si="0"/>
        <v>85.714285714285708</v>
      </c>
      <c r="E33" s="18" t="s">
        <v>49</v>
      </c>
      <c r="F33" s="18" t="s">
        <v>49</v>
      </c>
      <c r="G33" s="18">
        <v>1</v>
      </c>
      <c r="H33" s="18">
        <v>2</v>
      </c>
      <c r="I33" s="19">
        <v>3</v>
      </c>
      <c r="J33" s="18" t="s">
        <v>49</v>
      </c>
      <c r="K33" s="36" t="s">
        <v>49</v>
      </c>
    </row>
    <row r="34" spans="1:14" ht="24" customHeight="1">
      <c r="A34" s="15" t="s">
        <v>41</v>
      </c>
      <c r="B34" s="29">
        <v>9</v>
      </c>
      <c r="C34" s="29">
        <v>2</v>
      </c>
      <c r="D34" s="17">
        <f t="shared" si="0"/>
        <v>22.222222222222221</v>
      </c>
      <c r="E34" s="18" t="s">
        <v>49</v>
      </c>
      <c r="F34" s="18">
        <v>1</v>
      </c>
      <c r="G34" s="18" t="s">
        <v>49</v>
      </c>
      <c r="H34" s="18" t="s">
        <v>49</v>
      </c>
      <c r="I34" s="19">
        <v>1</v>
      </c>
      <c r="J34" s="18" t="s">
        <v>49</v>
      </c>
      <c r="K34" s="36" t="s">
        <v>49</v>
      </c>
    </row>
    <row r="35" spans="1:14" ht="24" customHeight="1">
      <c r="A35" s="15" t="s">
        <v>42</v>
      </c>
      <c r="B35" s="29">
        <v>74</v>
      </c>
      <c r="C35" s="29">
        <v>68</v>
      </c>
      <c r="D35" s="17">
        <f t="shared" si="0"/>
        <v>91.891891891891902</v>
      </c>
      <c r="E35" s="18">
        <v>9</v>
      </c>
      <c r="F35" s="18">
        <v>10</v>
      </c>
      <c r="G35" s="18">
        <v>9</v>
      </c>
      <c r="H35" s="18">
        <v>13</v>
      </c>
      <c r="I35" s="19">
        <v>15</v>
      </c>
      <c r="J35" s="18">
        <v>11</v>
      </c>
      <c r="K35" s="36">
        <v>1</v>
      </c>
    </row>
    <row r="36" spans="1:14" ht="36" customHeight="1">
      <c r="A36" s="15" t="s">
        <v>43</v>
      </c>
      <c r="B36" s="29">
        <v>51</v>
      </c>
      <c r="C36" s="29">
        <v>39</v>
      </c>
      <c r="D36" s="17">
        <f t="shared" si="0"/>
        <v>76.470588235294116</v>
      </c>
      <c r="E36" s="18">
        <v>6</v>
      </c>
      <c r="F36" s="18">
        <v>1</v>
      </c>
      <c r="G36" s="18">
        <v>5</v>
      </c>
      <c r="H36" s="18">
        <v>6</v>
      </c>
      <c r="I36" s="19">
        <v>9</v>
      </c>
      <c r="J36" s="18">
        <v>8</v>
      </c>
      <c r="K36" s="36">
        <v>4</v>
      </c>
    </row>
    <row r="37" spans="1:14" ht="24" customHeight="1">
      <c r="A37" s="15" t="s">
        <v>44</v>
      </c>
      <c r="B37" s="29">
        <v>150</v>
      </c>
      <c r="C37" s="29">
        <v>98</v>
      </c>
      <c r="D37" s="17">
        <f t="shared" si="0"/>
        <v>65.333333333333329</v>
      </c>
      <c r="E37" s="18">
        <v>10</v>
      </c>
      <c r="F37" s="18">
        <v>9</v>
      </c>
      <c r="G37" s="18">
        <v>12</v>
      </c>
      <c r="H37" s="18">
        <v>25</v>
      </c>
      <c r="I37" s="19">
        <v>24</v>
      </c>
      <c r="J37" s="18">
        <v>17</v>
      </c>
      <c r="K37" s="36">
        <v>1</v>
      </c>
    </row>
    <row r="38" spans="1:14" ht="12" customHeight="1">
      <c r="A38" s="33" t="s">
        <v>45</v>
      </c>
      <c r="B38" s="29">
        <v>12</v>
      </c>
      <c r="C38" s="29">
        <v>3</v>
      </c>
      <c r="D38" s="17">
        <f t="shared" si="0"/>
        <v>25</v>
      </c>
      <c r="E38" s="18">
        <v>1</v>
      </c>
      <c r="F38" s="18">
        <v>1</v>
      </c>
      <c r="G38" s="18" t="s">
        <v>49</v>
      </c>
      <c r="H38" s="18" t="s">
        <v>49</v>
      </c>
      <c r="I38" s="19">
        <v>1</v>
      </c>
      <c r="J38" s="18" t="s">
        <v>49</v>
      </c>
      <c r="K38" s="36" t="s">
        <v>49</v>
      </c>
    </row>
    <row r="39" spans="1:14" ht="24" customHeight="1">
      <c r="A39" s="34" t="s">
        <v>46</v>
      </c>
      <c r="B39" s="29">
        <v>93</v>
      </c>
      <c r="C39" s="29">
        <v>74</v>
      </c>
      <c r="D39" s="17">
        <f t="shared" si="0"/>
        <v>79.569892473118273</v>
      </c>
      <c r="E39" s="18">
        <v>6</v>
      </c>
      <c r="F39" s="18">
        <v>5</v>
      </c>
      <c r="G39" s="18">
        <v>7</v>
      </c>
      <c r="H39" s="18">
        <v>19</v>
      </c>
      <c r="I39" s="19">
        <v>20</v>
      </c>
      <c r="J39" s="18">
        <v>16</v>
      </c>
      <c r="K39" s="36">
        <v>1</v>
      </c>
    </row>
    <row r="40" spans="1:14" ht="12" customHeight="1">
      <c r="A40" s="30" t="s">
        <v>47</v>
      </c>
      <c r="B40" s="29">
        <v>23</v>
      </c>
      <c r="C40" s="29">
        <v>10</v>
      </c>
      <c r="D40" s="17">
        <f t="shared" si="0"/>
        <v>43.478260869565219</v>
      </c>
      <c r="E40" s="18">
        <v>2</v>
      </c>
      <c r="F40" s="18">
        <v>2</v>
      </c>
      <c r="G40" s="18">
        <v>1</v>
      </c>
      <c r="H40" s="18">
        <v>3</v>
      </c>
      <c r="I40" s="19">
        <v>1</v>
      </c>
      <c r="J40" s="18">
        <v>1</v>
      </c>
      <c r="K40" s="36" t="s">
        <v>49</v>
      </c>
    </row>
    <row r="41" spans="1:14" ht="6" customHeight="1"/>
    <row r="42" spans="1:14" ht="12.75" customHeight="1">
      <c r="A42" s="2" t="s">
        <v>48</v>
      </c>
    </row>
    <row r="44" spans="1:14">
      <c r="M44"/>
      <c r="N44" s="35"/>
    </row>
    <row r="45" spans="1:14">
      <c r="M45"/>
      <c r="N45" s="35"/>
    </row>
    <row r="46" spans="1:14">
      <c r="M46"/>
      <c r="N46" s="35"/>
    </row>
    <row r="47" spans="1:14">
      <c r="M47"/>
      <c r="N47" s="35"/>
    </row>
    <row r="48" spans="1:14">
      <c r="M48"/>
      <c r="N48" s="35"/>
    </row>
    <row r="49" spans="13:14">
      <c r="M49"/>
      <c r="N49" s="35"/>
    </row>
    <row r="50" spans="13:14">
      <c r="M50"/>
      <c r="N50" s="35"/>
    </row>
    <row r="51" spans="13:14">
      <c r="M51"/>
      <c r="N51" s="35"/>
    </row>
    <row r="52" spans="13:14">
      <c r="M52"/>
      <c r="N52" s="35"/>
    </row>
    <row r="53" spans="13:14">
      <c r="M53"/>
      <c r="N53" s="35"/>
    </row>
    <row r="54" spans="13:14">
      <c r="M54"/>
      <c r="N54" s="35"/>
    </row>
    <row r="55" spans="13:14">
      <c r="M55"/>
      <c r="N55" s="35"/>
    </row>
    <row r="56" spans="13:14">
      <c r="M56"/>
      <c r="N56" s="35"/>
    </row>
    <row r="57" spans="13:14">
      <c r="M57"/>
      <c r="N57" s="35"/>
    </row>
    <row r="58" spans="13:14">
      <c r="M58"/>
      <c r="N58" s="35"/>
    </row>
    <row r="59" spans="13:14">
      <c r="M59"/>
      <c r="N59" s="35"/>
    </row>
    <row r="60" spans="13:14">
      <c r="M60"/>
      <c r="N60" s="35"/>
    </row>
    <row r="61" spans="13:14">
      <c r="M61"/>
      <c r="N61" s="35"/>
    </row>
    <row r="62" spans="13:14">
      <c r="M62"/>
      <c r="N62" s="35"/>
    </row>
    <row r="63" spans="13:14">
      <c r="M63"/>
      <c r="N63" s="35"/>
    </row>
    <row r="64" spans="13:14">
      <c r="M64"/>
      <c r="N64" s="35"/>
    </row>
    <row r="65" spans="13:14">
      <c r="M65"/>
      <c r="N65" s="35"/>
    </row>
    <row r="66" spans="13:14">
      <c r="M66"/>
      <c r="N66" s="35"/>
    </row>
    <row r="67" spans="13:14">
      <c r="M67"/>
      <c r="N67" s="35"/>
    </row>
    <row r="68" spans="13:14">
      <c r="M68"/>
      <c r="N68" s="35"/>
    </row>
    <row r="69" spans="13:14">
      <c r="M69"/>
      <c r="N69" s="35"/>
    </row>
    <row r="70" spans="13:14">
      <c r="M70"/>
      <c r="N70" s="35"/>
    </row>
    <row r="71" spans="13:14">
      <c r="M71"/>
      <c r="N71" s="35"/>
    </row>
    <row r="72" spans="13:14">
      <c r="M72"/>
      <c r="N72" s="35"/>
    </row>
    <row r="73" spans="13:14">
      <c r="M73"/>
      <c r="N73" s="35"/>
    </row>
    <row r="74" spans="13:14">
      <c r="M74"/>
      <c r="N74" s="35"/>
    </row>
    <row r="75" spans="13:14">
      <c r="M75"/>
      <c r="N75" s="35"/>
    </row>
    <row r="76" spans="13:14">
      <c r="M76"/>
      <c r="N76" s="35"/>
    </row>
    <row r="77" spans="13:14">
      <c r="M77"/>
      <c r="N77" s="35"/>
    </row>
    <row r="78" spans="13:14">
      <c r="M78"/>
      <c r="N78" s="35"/>
    </row>
    <row r="79" spans="13:14">
      <c r="M79"/>
      <c r="N79" s="35"/>
    </row>
    <row r="80" spans="13:14">
      <c r="M80"/>
      <c r="N80" s="35"/>
    </row>
    <row r="81" spans="13:14">
      <c r="M81"/>
      <c r="N81" s="35"/>
    </row>
    <row r="82" spans="13:14">
      <c r="M82"/>
      <c r="N82" s="35"/>
    </row>
    <row r="83" spans="13:14">
      <c r="M83"/>
      <c r="N83" s="35"/>
    </row>
    <row r="84" spans="13:14">
      <c r="M84"/>
      <c r="N84" s="35"/>
    </row>
    <row r="85" spans="13:14">
      <c r="M85"/>
      <c r="N85" s="35"/>
    </row>
    <row r="86" spans="13:14">
      <c r="M86"/>
      <c r="N86" s="35"/>
    </row>
    <row r="87" spans="13:14">
      <c r="M87"/>
      <c r="N87" s="35"/>
    </row>
    <row r="88" spans="13:14">
      <c r="M88"/>
      <c r="N88" s="35"/>
    </row>
    <row r="89" spans="13:14">
      <c r="M89"/>
      <c r="N89" s="35"/>
    </row>
    <row r="90" spans="13:14">
      <c r="M90"/>
      <c r="N90" s="35"/>
    </row>
    <row r="91" spans="13:14">
      <c r="M91"/>
      <c r="N91" s="35"/>
    </row>
    <row r="92" spans="13:14">
      <c r="M92"/>
      <c r="N92" s="35"/>
    </row>
    <row r="93" spans="13:14">
      <c r="M93"/>
      <c r="N93" s="35"/>
    </row>
    <row r="94" spans="13:14">
      <c r="M94"/>
      <c r="N94" s="35"/>
    </row>
    <row r="95" spans="13:14">
      <c r="M95"/>
      <c r="N95" s="35"/>
    </row>
    <row r="96" spans="13:14">
      <c r="M96"/>
      <c r="N96" s="35"/>
    </row>
    <row r="97" spans="13:14">
      <c r="M97"/>
      <c r="N97" s="35"/>
    </row>
    <row r="98" spans="13:14">
      <c r="M98"/>
      <c r="N98" s="35"/>
    </row>
    <row r="99" spans="13:14">
      <c r="M99"/>
      <c r="N99" s="35"/>
    </row>
    <row r="100" spans="13:14">
      <c r="M100"/>
      <c r="N100" s="35"/>
    </row>
    <row r="101" spans="13:14">
      <c r="M101"/>
      <c r="N101" s="35"/>
    </row>
    <row r="102" spans="13:14">
      <c r="M102"/>
      <c r="N102" s="35"/>
    </row>
    <row r="103" spans="13:14">
      <c r="M103"/>
      <c r="N103" s="35"/>
    </row>
    <row r="104" spans="13:14">
      <c r="M104"/>
      <c r="N104" s="35"/>
    </row>
    <row r="105" spans="13:14">
      <c r="M105"/>
      <c r="N105" s="35"/>
    </row>
    <row r="106" spans="13:14">
      <c r="M106"/>
      <c r="N106" s="35"/>
    </row>
    <row r="107" spans="13:14">
      <c r="M107"/>
      <c r="N107" s="35"/>
    </row>
    <row r="108" spans="13:14">
      <c r="M108"/>
      <c r="N108" s="35"/>
    </row>
    <row r="109" spans="13:14">
      <c r="M109"/>
      <c r="N109" s="35"/>
    </row>
    <row r="110" spans="13:14">
      <c r="M110"/>
      <c r="N110" s="35"/>
    </row>
    <row r="111" spans="13:14">
      <c r="M111"/>
      <c r="N111" s="35"/>
    </row>
    <row r="112" spans="13:14">
      <c r="M112"/>
      <c r="N112" s="35"/>
    </row>
    <row r="113" spans="13:14">
      <c r="M113"/>
      <c r="N113" s="35"/>
    </row>
    <row r="114" spans="13:14">
      <c r="M114"/>
      <c r="N114" s="35"/>
    </row>
    <row r="115" spans="13:14">
      <c r="M115"/>
      <c r="N115" s="35"/>
    </row>
    <row r="116" spans="13:14">
      <c r="M116"/>
      <c r="N116" s="35"/>
    </row>
    <row r="117" spans="13:14">
      <c r="M117"/>
      <c r="N117" s="35"/>
    </row>
    <row r="118" spans="13:14">
      <c r="M118"/>
      <c r="N118" s="35"/>
    </row>
    <row r="119" spans="13:14">
      <c r="M119"/>
      <c r="N119" s="35"/>
    </row>
    <row r="120" spans="13:14">
      <c r="M120"/>
      <c r="N120" s="35"/>
    </row>
    <row r="121" spans="13:14">
      <c r="M121"/>
      <c r="N121" s="35"/>
    </row>
    <row r="122" spans="13:14">
      <c r="M122"/>
      <c r="N122" s="35"/>
    </row>
    <row r="123" spans="13:14">
      <c r="M123"/>
      <c r="N123" s="35"/>
    </row>
    <row r="124" spans="13:14">
      <c r="M124"/>
      <c r="N124" s="35"/>
    </row>
    <row r="125" spans="13:14">
      <c r="M125"/>
      <c r="N125" s="35"/>
    </row>
    <row r="126" spans="13:14">
      <c r="M126"/>
      <c r="N126" s="35"/>
    </row>
    <row r="127" spans="13:14">
      <c r="M127"/>
      <c r="N127" s="35"/>
    </row>
    <row r="128" spans="13:14">
      <c r="M128"/>
      <c r="N128" s="35"/>
    </row>
    <row r="129" spans="13:14">
      <c r="M129"/>
      <c r="N129" s="35"/>
    </row>
    <row r="130" spans="13:14">
      <c r="M130"/>
      <c r="N130" s="35"/>
    </row>
    <row r="131" spans="13:14">
      <c r="M131"/>
      <c r="N131" s="35"/>
    </row>
    <row r="132" spans="13:14">
      <c r="M132"/>
      <c r="N132" s="35"/>
    </row>
    <row r="133" spans="13:14">
      <c r="M133"/>
      <c r="N133" s="35"/>
    </row>
    <row r="134" spans="13:14">
      <c r="M134"/>
      <c r="N134" s="35"/>
    </row>
    <row r="135" spans="13:14">
      <c r="M135"/>
      <c r="N135" s="35"/>
    </row>
    <row r="136" spans="13:14">
      <c r="M136"/>
      <c r="N136" s="35"/>
    </row>
    <row r="137" spans="13:14">
      <c r="M137"/>
      <c r="N137" s="35"/>
    </row>
    <row r="138" spans="13:14">
      <c r="M138"/>
      <c r="N138" s="35"/>
    </row>
    <row r="139" spans="13:14">
      <c r="M139"/>
      <c r="N139" s="35"/>
    </row>
    <row r="140" spans="13:14">
      <c r="M140"/>
      <c r="N140" s="35"/>
    </row>
    <row r="141" spans="13:14">
      <c r="M141"/>
      <c r="N141" s="35"/>
    </row>
    <row r="142" spans="13:14">
      <c r="M142"/>
      <c r="N142" s="35"/>
    </row>
    <row r="143" spans="13:14">
      <c r="M143"/>
      <c r="N143" s="35"/>
    </row>
    <row r="144" spans="13:14">
      <c r="M144"/>
      <c r="N144" s="35"/>
    </row>
    <row r="145" spans="13:14">
      <c r="M145"/>
      <c r="N145" s="35"/>
    </row>
    <row r="146" spans="13:14">
      <c r="M146"/>
      <c r="N146" s="35"/>
    </row>
    <row r="147" spans="13:14">
      <c r="M147"/>
      <c r="N147" s="35"/>
    </row>
    <row r="148" spans="13:14">
      <c r="M148"/>
      <c r="N148" s="35"/>
    </row>
    <row r="149" spans="13:14">
      <c r="M149"/>
      <c r="N149" s="35"/>
    </row>
    <row r="150" spans="13:14">
      <c r="M150"/>
      <c r="N150" s="35"/>
    </row>
    <row r="151" spans="13:14">
      <c r="M151"/>
      <c r="N151" s="35"/>
    </row>
    <row r="152" spans="13:14">
      <c r="M152"/>
      <c r="N152" s="35"/>
    </row>
    <row r="153" spans="13:14">
      <c r="M153"/>
      <c r="N153" s="35"/>
    </row>
    <row r="154" spans="13:14">
      <c r="M154"/>
      <c r="N154" s="35"/>
    </row>
    <row r="155" spans="13:14">
      <c r="M155"/>
      <c r="N155" s="35"/>
    </row>
    <row r="156" spans="13:14">
      <c r="M156"/>
      <c r="N156" s="35"/>
    </row>
    <row r="157" spans="13:14">
      <c r="M157"/>
      <c r="N157" s="35"/>
    </row>
    <row r="158" spans="13:14">
      <c r="M158"/>
      <c r="N158" s="35"/>
    </row>
    <row r="159" spans="13:14">
      <c r="M159"/>
      <c r="N159" s="35"/>
    </row>
    <row r="160" spans="13:14">
      <c r="M160"/>
      <c r="N160" s="35"/>
    </row>
    <row r="161" spans="13:14">
      <c r="M161"/>
      <c r="N161" s="35"/>
    </row>
    <row r="162" spans="13:14">
      <c r="M162"/>
      <c r="N162" s="35"/>
    </row>
    <row r="163" spans="13:14">
      <c r="M163"/>
      <c r="N163" s="35"/>
    </row>
    <row r="164" spans="13:14">
      <c r="M164"/>
      <c r="N164" s="35"/>
    </row>
    <row r="165" spans="13:14">
      <c r="M165"/>
      <c r="N165" s="35"/>
    </row>
    <row r="166" spans="13:14">
      <c r="M166"/>
      <c r="N166" s="35"/>
    </row>
    <row r="167" spans="13:14">
      <c r="M167"/>
      <c r="N167" s="35"/>
    </row>
    <row r="168" spans="13:14">
      <c r="M168"/>
      <c r="N168" s="35"/>
    </row>
    <row r="169" spans="13:14">
      <c r="M169"/>
      <c r="N169" s="35"/>
    </row>
    <row r="170" spans="13:14">
      <c r="M170"/>
      <c r="N170" s="35"/>
    </row>
    <row r="171" spans="13:14">
      <c r="M171"/>
      <c r="N171" s="35"/>
    </row>
    <row r="172" spans="13:14">
      <c r="M172"/>
      <c r="N172" s="35"/>
    </row>
    <row r="173" spans="13:14">
      <c r="M173"/>
      <c r="N173" s="35"/>
    </row>
    <row r="174" spans="13:14">
      <c r="M174"/>
      <c r="N174" s="35"/>
    </row>
    <row r="175" spans="13:14">
      <c r="M175"/>
      <c r="N175" s="35"/>
    </row>
    <row r="176" spans="13:14">
      <c r="M176"/>
      <c r="N176" s="35"/>
    </row>
    <row r="177" spans="13:14">
      <c r="M177"/>
      <c r="N177" s="35"/>
    </row>
    <row r="178" spans="13:14">
      <c r="M178"/>
      <c r="N178" s="35"/>
    </row>
    <row r="179" spans="13:14">
      <c r="M179"/>
      <c r="N179" s="35"/>
    </row>
    <row r="180" spans="13:14">
      <c r="M180"/>
      <c r="N180" s="35"/>
    </row>
    <row r="181" spans="13:14">
      <c r="M181"/>
      <c r="N181" s="35"/>
    </row>
    <row r="182" spans="13:14">
      <c r="M182"/>
      <c r="N182" s="35"/>
    </row>
    <row r="183" spans="13:14">
      <c r="M183"/>
      <c r="N183" s="35"/>
    </row>
    <row r="184" spans="13:14">
      <c r="M184"/>
      <c r="N184" s="35"/>
    </row>
    <row r="185" spans="13:14">
      <c r="M185"/>
      <c r="N185" s="35"/>
    </row>
    <row r="186" spans="13:14">
      <c r="M186"/>
      <c r="N186" s="35"/>
    </row>
    <row r="187" spans="13:14">
      <c r="M187"/>
      <c r="N187" s="35"/>
    </row>
    <row r="188" spans="13:14">
      <c r="M188"/>
      <c r="N188" s="35"/>
    </row>
    <row r="189" spans="13:14">
      <c r="M189"/>
      <c r="N189" s="35"/>
    </row>
    <row r="190" spans="13:14">
      <c r="M190"/>
      <c r="N190" s="35"/>
    </row>
    <row r="191" spans="13:14">
      <c r="M191"/>
      <c r="N191" s="35"/>
    </row>
    <row r="192" spans="13:14">
      <c r="M192"/>
      <c r="N192" s="35"/>
    </row>
    <row r="193" spans="13:14">
      <c r="M193"/>
      <c r="N193" s="35"/>
    </row>
    <row r="194" spans="13:14">
      <c r="M194"/>
      <c r="N194" s="35"/>
    </row>
    <row r="195" spans="13:14">
      <c r="M195"/>
      <c r="N195" s="35"/>
    </row>
    <row r="196" spans="13:14">
      <c r="M196"/>
      <c r="N196" s="35"/>
    </row>
    <row r="197" spans="13:14">
      <c r="M197"/>
      <c r="N197" s="35"/>
    </row>
    <row r="198" spans="13:14">
      <c r="M198"/>
      <c r="N198" s="35"/>
    </row>
    <row r="199" spans="13:14">
      <c r="M199"/>
      <c r="N199" s="35"/>
    </row>
    <row r="200" spans="13:14">
      <c r="M200"/>
      <c r="N200" s="35"/>
    </row>
    <row r="201" spans="13:14">
      <c r="M201"/>
      <c r="N201" s="35"/>
    </row>
    <row r="202" spans="13:14">
      <c r="M202"/>
      <c r="N202" s="35"/>
    </row>
    <row r="203" spans="13:14">
      <c r="M203"/>
      <c r="N203" s="35"/>
    </row>
    <row r="204" spans="13:14">
      <c r="M204"/>
      <c r="N204" s="35"/>
    </row>
    <row r="205" spans="13:14">
      <c r="M205"/>
      <c r="N205" s="35"/>
    </row>
    <row r="206" spans="13:14">
      <c r="M206"/>
      <c r="N206" s="35"/>
    </row>
    <row r="207" spans="13:14">
      <c r="M207"/>
      <c r="N207" s="35"/>
    </row>
    <row r="208" spans="13:14">
      <c r="M208"/>
      <c r="N208" s="35"/>
    </row>
    <row r="209" spans="13:14">
      <c r="M209"/>
      <c r="N209" s="35"/>
    </row>
    <row r="210" spans="13:14">
      <c r="M210"/>
      <c r="N210" s="35"/>
    </row>
    <row r="211" spans="13:14">
      <c r="M211"/>
      <c r="N211" s="35"/>
    </row>
    <row r="212" spans="13:14">
      <c r="M212"/>
      <c r="N212" s="35"/>
    </row>
    <row r="213" spans="13:14">
      <c r="M213"/>
      <c r="N213" s="35"/>
    </row>
    <row r="214" spans="13:14">
      <c r="M214"/>
      <c r="N214" s="35"/>
    </row>
    <row r="215" spans="13:14">
      <c r="M215"/>
      <c r="N215" s="35"/>
    </row>
    <row r="216" spans="13:14">
      <c r="M216"/>
      <c r="N216" s="35"/>
    </row>
    <row r="217" spans="13:14">
      <c r="M217"/>
      <c r="N217" s="35"/>
    </row>
    <row r="218" spans="13:14">
      <c r="M218"/>
      <c r="N218" s="35"/>
    </row>
    <row r="219" spans="13:14">
      <c r="M219"/>
      <c r="N219" s="35"/>
    </row>
    <row r="220" spans="13:14">
      <c r="M220"/>
      <c r="N220" s="35"/>
    </row>
    <row r="221" spans="13:14">
      <c r="M221"/>
      <c r="N221" s="35"/>
    </row>
    <row r="222" spans="13:14">
      <c r="M222"/>
      <c r="N222" s="35"/>
    </row>
    <row r="223" spans="13:14">
      <c r="M223"/>
      <c r="N223" s="35"/>
    </row>
    <row r="224" spans="13:14">
      <c r="M224"/>
      <c r="N224" s="35"/>
    </row>
    <row r="225" spans="13:14">
      <c r="M225"/>
      <c r="N225" s="35"/>
    </row>
    <row r="226" spans="13:14">
      <c r="M226"/>
      <c r="N226" s="35"/>
    </row>
    <row r="227" spans="13:14">
      <c r="M227"/>
      <c r="N227" s="35"/>
    </row>
    <row r="228" spans="13:14">
      <c r="M228"/>
      <c r="N228" s="35"/>
    </row>
    <row r="229" spans="13:14">
      <c r="M229"/>
      <c r="N229" s="35"/>
    </row>
    <row r="230" spans="13:14">
      <c r="M230"/>
      <c r="N230" s="35"/>
    </row>
    <row r="231" spans="13:14">
      <c r="M231"/>
      <c r="N231" s="35"/>
    </row>
    <row r="232" spans="13:14">
      <c r="M232"/>
      <c r="N232" s="35"/>
    </row>
    <row r="233" spans="13:14">
      <c r="M233"/>
      <c r="N233" s="35"/>
    </row>
    <row r="234" spans="13:14">
      <c r="M234"/>
      <c r="N234" s="35"/>
    </row>
    <row r="235" spans="13:14">
      <c r="M235"/>
      <c r="N235" s="35"/>
    </row>
    <row r="236" spans="13:14">
      <c r="M236"/>
      <c r="N236" s="35"/>
    </row>
    <row r="237" spans="13:14">
      <c r="M237"/>
      <c r="N237" s="35"/>
    </row>
    <row r="238" spans="13:14">
      <c r="M238"/>
      <c r="N238" s="35"/>
    </row>
    <row r="239" spans="13:14">
      <c r="M239"/>
      <c r="N239" s="35"/>
    </row>
    <row r="240" spans="13:14">
      <c r="M240"/>
      <c r="N240" s="35"/>
    </row>
    <row r="241" spans="13:14">
      <c r="M241"/>
      <c r="N241" s="35"/>
    </row>
    <row r="242" spans="13:14">
      <c r="M242"/>
      <c r="N242" s="35"/>
    </row>
    <row r="243" spans="13:14">
      <c r="M243"/>
      <c r="N243" s="35"/>
    </row>
    <row r="244" spans="13:14">
      <c r="M244"/>
      <c r="N244" s="35"/>
    </row>
    <row r="245" spans="13:14">
      <c r="M245"/>
      <c r="N245" s="35"/>
    </row>
    <row r="246" spans="13:14">
      <c r="M246"/>
      <c r="N246" s="35"/>
    </row>
    <row r="247" spans="13:14">
      <c r="M247"/>
      <c r="N247" s="35"/>
    </row>
    <row r="248" spans="13:14">
      <c r="M248"/>
      <c r="N248" s="35"/>
    </row>
    <row r="249" spans="13:14">
      <c r="M249"/>
      <c r="N249" s="35"/>
    </row>
    <row r="250" spans="13:14">
      <c r="M250"/>
      <c r="N250" s="35"/>
    </row>
    <row r="251" spans="13:14">
      <c r="M251"/>
      <c r="N251" s="35"/>
    </row>
    <row r="252" spans="13:14">
      <c r="M252"/>
      <c r="N252" s="35"/>
    </row>
    <row r="253" spans="13:14">
      <c r="M253"/>
      <c r="N253" s="35"/>
    </row>
    <row r="254" spans="13:14">
      <c r="M254"/>
      <c r="N254" s="35"/>
    </row>
    <row r="255" spans="13:14">
      <c r="M255"/>
      <c r="N255" s="35"/>
    </row>
    <row r="256" spans="13:14">
      <c r="M256"/>
      <c r="N256" s="35"/>
    </row>
    <row r="257" spans="13:14">
      <c r="M257"/>
      <c r="N257" s="35"/>
    </row>
    <row r="258" spans="13:14">
      <c r="M258"/>
      <c r="N258" s="35"/>
    </row>
    <row r="259" spans="13:14">
      <c r="M259"/>
      <c r="N259" s="35"/>
    </row>
    <row r="260" spans="13:14">
      <c r="M260"/>
      <c r="N260" s="35"/>
    </row>
    <row r="261" spans="13:14">
      <c r="M261"/>
      <c r="N261" s="35"/>
    </row>
    <row r="262" spans="13:14">
      <c r="M262"/>
      <c r="N262" s="35"/>
    </row>
    <row r="263" spans="13:14">
      <c r="M263"/>
      <c r="N263" s="35"/>
    </row>
    <row r="264" spans="13:14">
      <c r="M264"/>
      <c r="N264" s="35"/>
    </row>
    <row r="265" spans="13:14">
      <c r="M265"/>
      <c r="N265" s="35"/>
    </row>
    <row r="266" spans="13:14">
      <c r="M266"/>
      <c r="N266" s="35"/>
    </row>
  </sheetData>
  <mergeCells count="5">
    <mergeCell ref="A3:A4"/>
    <mergeCell ref="B3:B4"/>
    <mergeCell ref="C3:C4"/>
    <mergeCell ref="D3:D4"/>
    <mergeCell ref="E3:K3"/>
  </mergeCells>
  <pageMargins left="0.78740157480314965" right="0.78740157480314965" top="0.78740157480314965" bottom="0.98425196850393704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operator</cp:lastModifiedBy>
  <cp:lastPrinted>2015-10-27T12:12:02Z</cp:lastPrinted>
  <dcterms:created xsi:type="dcterms:W3CDTF">2015-10-23T11:17:13Z</dcterms:created>
  <dcterms:modified xsi:type="dcterms:W3CDTF">2015-11-20T13:41:20Z</dcterms:modified>
</cp:coreProperties>
</file>