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8240" windowHeight="118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41" i="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</calcChain>
</file>

<file path=xl/sharedStrings.xml><?xml version="1.0" encoding="utf-8"?>
<sst xmlns="http://schemas.openxmlformats.org/spreadsheetml/2006/main" count="94" uniqueCount="51">
  <si>
    <r>
      <t>Zemřelí muži podle vybraných příčin smrti</t>
    </r>
    <r>
      <rPr>
        <b/>
        <vertAlign val="superscript"/>
        <sz val="10"/>
        <rFont val="Arial"/>
        <family val="2"/>
        <charset val="238"/>
      </rPr>
      <t>*)</t>
    </r>
    <r>
      <rPr>
        <b/>
        <sz val="10"/>
        <rFont val="Arial"/>
        <family val="2"/>
        <charset val="238"/>
      </rPr>
      <t xml:space="preserve"> v Ústeckém kraji v roce 2014 </t>
    </r>
  </si>
  <si>
    <t>Celkem</t>
  </si>
  <si>
    <t>z toho 
ve věku  
65 a více let</t>
  </si>
  <si>
    <t>v %</t>
  </si>
  <si>
    <t>v tom ve věku</t>
  </si>
  <si>
    <t>65–69</t>
  </si>
  <si>
    <t>70–74</t>
  </si>
  <si>
    <t>75–79</t>
  </si>
  <si>
    <t>80–84</t>
  </si>
  <si>
    <t>85–89</t>
  </si>
  <si>
    <t>90–94</t>
  </si>
  <si>
    <t>95
a více</t>
  </si>
  <si>
    <t>Zemřelí muži</t>
  </si>
  <si>
    <t>z toho podle příčin:</t>
  </si>
  <si>
    <t>I. Některé infekční a parazitární nemoci
   (A00–B99)</t>
  </si>
  <si>
    <t>II. Novotvary (C00–D48)</t>
  </si>
  <si>
    <t>zhoubné novotvary (C00–C97)</t>
  </si>
  <si>
    <t>zhoubný novotvar žaludku (C16)</t>
  </si>
  <si>
    <t>zhoubný novotvar tlustého střeva (C18)</t>
  </si>
  <si>
    <t>zhoubné novotvary konečníku (C20)</t>
  </si>
  <si>
    <t>zhoubný novotvar slinivky břišní (C25)</t>
  </si>
  <si>
    <t>zhoubný novotvar průdušky a plice (C34)</t>
  </si>
  <si>
    <t>zhoubný novotvar předstojné žlázy 
- prostaty (C61)</t>
  </si>
  <si>
    <t>zhoubný novotvar mízní, krvetvorné
a příbuzné tkáně (C81–C96)</t>
  </si>
  <si>
    <t>III. Nemoci krve, krvetvorných orgánů
    a některé poruchy týkající se
    mechanismu imunity (D50–D89)</t>
  </si>
  <si>
    <t>IV. Nemoci endokrinní, výživy
      a přeměny látek (E00–E90)</t>
  </si>
  <si>
    <t>diabetes mellitus (E10–E14)</t>
  </si>
  <si>
    <t>V. Poruchy duševní a poruchy chování
    (F00–F99)</t>
  </si>
  <si>
    <t>VI. Nemoci nervové soustavy (G00–G99)</t>
  </si>
  <si>
    <t>Alzheimerova nemoc (G30)</t>
  </si>
  <si>
    <t>IX. Nemoci oběhové soustavy (I00–I99)</t>
  </si>
  <si>
    <t>postižení srdce při hypertenzi (I11)</t>
  </si>
  <si>
    <t>infarkt myokardu (I21–I23)</t>
  </si>
  <si>
    <t>ostatní formy ischemické choroby srdeční
(I20, I24, I25)</t>
  </si>
  <si>
    <t>selhání srdce (I50)</t>
  </si>
  <si>
    <t>cévní nemoci mozku (I60–I69)</t>
  </si>
  <si>
    <t>ateroskleróza (I70)</t>
  </si>
  <si>
    <t>X. Nemoci dýchací soustavy (J00–J99)</t>
  </si>
  <si>
    <t xml:space="preserve">  záněty plic (J12–J18)</t>
  </si>
  <si>
    <t>XI. Nemoci trávicí soustavy (K00–K93)</t>
  </si>
  <si>
    <t>XII. Nemoci kůže a podkožního vaziva
      (L00–L99)</t>
  </si>
  <si>
    <t>XIII. Nemoci svalové a kosterní soustavy
       a pojivové tkáně (M00–M99)</t>
  </si>
  <si>
    <t>XIV. Nemoci močové a pohlavní
        soustavy (N00–N99)</t>
  </si>
  <si>
    <t>XVII. Vrozené vady, deformace
         a chromosomální abnormality
         (Q00–Q99)</t>
  </si>
  <si>
    <t>XVIII. Příznaky, znaky a abnormální
         klinické a laboratorní nálezy
         nezařazené jinde (R00–R99)</t>
  </si>
  <si>
    <t>XX. Vnější příčiny nemocnosti
       a úmrtnosti (V01–Y98)</t>
  </si>
  <si>
    <t>dopravní nehody (V01–V99)</t>
  </si>
  <si>
    <t xml:space="preserve">jiné vnější příčiny náhodných poranění (W00–X59) </t>
  </si>
  <si>
    <t>sebevraždy (X60–X84)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</si>
  <si>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podle Mezinárodní statistické klasifikace nemocí a přidružených zdravotních problémů ve znění 10. decenální revize (MKN-10)</t>
    </r>
  </si>
  <si>
    <t xml:space="preserve"> - </t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</si>
</sst>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0.0_ ;\-0.0\ "/>
    <numFmt numFmtId="167" formatCode="0.0"/>
  </numFmts>
  <fonts count="14">
    <font>
      <sz val="8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vertAlign val="superscript"/>
      <sz val="8"/>
      <name val="Arial"/>
      <family val="2"/>
      <charset val="238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26">
    <xf numFmtId="0" fontId="0" fillId="0" borderId="0"/>
    <xf numFmtId="0" fontId="4" fillId="0" borderId="0"/>
    <xf numFmtId="0" fontId="5" fillId="0" borderId="0"/>
    <xf numFmtId="0" fontId="7" fillId="0" borderId="0"/>
    <xf numFmtId="10" fontId="9" fillId="2" borderId="0" applyFont="0" applyFill="0" applyBorder="0" applyAlignment="0" applyProtection="0"/>
    <xf numFmtId="0" fontId="4" fillId="0" borderId="0" applyFont="0" applyFill="0" applyBorder="0" applyAlignment="0" applyProtection="0"/>
    <xf numFmtId="4" fontId="9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2" borderId="0" applyFont="0" applyFill="0" applyBorder="0" applyAlignment="0" applyProtection="0"/>
    <xf numFmtId="0" fontId="11" fillId="2" borderId="0" applyFont="0" applyFill="0" applyBorder="0" applyAlignment="0" applyProtection="0"/>
    <xf numFmtId="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7" fillId="0" borderId="0"/>
    <xf numFmtId="0" fontId="4" fillId="0" borderId="0">
      <alignment vertical="top"/>
    </xf>
    <xf numFmtId="0" fontId="13" fillId="0" borderId="0"/>
    <xf numFmtId="2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1" fontId="3" fillId="0" borderId="6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6" fillId="0" borderId="3" xfId="0" applyNumberFormat="1" applyFont="1" applyFill="1" applyBorder="1"/>
    <xf numFmtId="165" fontId="6" fillId="0" borderId="3" xfId="0" applyNumberFormat="1" applyFont="1" applyFill="1" applyBorder="1"/>
    <xf numFmtId="164" fontId="6" fillId="0" borderId="3" xfId="2" applyNumberFormat="1" applyFont="1" applyFill="1" applyBorder="1" applyAlignment="1">
      <alignment horizontal="right"/>
    </xf>
    <xf numFmtId="164" fontId="6" fillId="0" borderId="9" xfId="2" applyNumberFormat="1" applyFont="1" applyFill="1" applyBorder="1" applyAlignment="1">
      <alignment horizontal="right"/>
    </xf>
    <xf numFmtId="164" fontId="3" fillId="0" borderId="0" xfId="0" applyNumberFormat="1" applyFont="1"/>
    <xf numFmtId="0" fontId="3" fillId="0" borderId="0" xfId="0" applyFont="1" applyFill="1" applyBorder="1"/>
    <xf numFmtId="164" fontId="6" fillId="0" borderId="10" xfId="0" applyNumberFormat="1" applyFont="1" applyFill="1" applyBorder="1"/>
    <xf numFmtId="164" fontId="6" fillId="0" borderId="10" xfId="2" applyNumberFormat="1" applyFont="1" applyFill="1" applyBorder="1" applyAlignment="1">
      <alignment horizontal="right"/>
    </xf>
    <xf numFmtId="166" fontId="3" fillId="0" borderId="10" xfId="2" applyNumberFormat="1" applyFont="1" applyFill="1" applyBorder="1" applyAlignment="1">
      <alignment horizontal="right"/>
    </xf>
    <xf numFmtId="166" fontId="6" fillId="0" borderId="10" xfId="2" applyNumberFormat="1" applyFont="1" applyFill="1" applyBorder="1" applyAlignment="1">
      <alignment horizontal="right"/>
    </xf>
    <xf numFmtId="166" fontId="6" fillId="0" borderId="11" xfId="2" applyNumberFormat="1" applyFont="1" applyFill="1" applyBorder="1" applyAlignment="1">
      <alignment horizontal="right"/>
    </xf>
    <xf numFmtId="0" fontId="3" fillId="0" borderId="0" xfId="3" applyFont="1" applyFill="1" applyAlignment="1">
      <alignment horizontal="left" wrapText="1"/>
    </xf>
    <xf numFmtId="164" fontId="3" fillId="0" borderId="10" xfId="0" applyNumberFormat="1" applyFont="1" applyFill="1" applyBorder="1"/>
    <xf numFmtId="165" fontId="3" fillId="0" borderId="10" xfId="0" applyNumberFormat="1" applyFont="1" applyFill="1" applyBorder="1"/>
    <xf numFmtId="164" fontId="3" fillId="0" borderId="10" xfId="2" applyNumberFormat="1" applyFont="1" applyFill="1" applyBorder="1" applyAlignment="1">
      <alignment horizontal="right"/>
    </xf>
    <xf numFmtId="164" fontId="3" fillId="0" borderId="11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left"/>
    </xf>
    <xf numFmtId="2" fontId="3" fillId="0" borderId="0" xfId="3" applyNumberFormat="1" applyFont="1" applyFill="1" applyAlignment="1">
      <alignment horizontal="left" vertical="center" indent="2"/>
    </xf>
    <xf numFmtId="0" fontId="3" fillId="0" borderId="0" xfId="3" applyFont="1" applyFill="1" applyAlignment="1">
      <alignment horizontal="left" vertical="center" indent="3"/>
    </xf>
    <xf numFmtId="0" fontId="3" fillId="0" borderId="0" xfId="2" applyFont="1" applyFill="1" applyAlignment="1">
      <alignment horizontal="left" wrapText="1" indent="3"/>
    </xf>
    <xf numFmtId="0" fontId="3" fillId="0" borderId="0" xfId="3" applyFont="1" applyFill="1" applyAlignment="1">
      <alignment horizontal="left" wrapText="1" indent="3"/>
    </xf>
    <xf numFmtId="0" fontId="3" fillId="0" borderId="0" xfId="3" applyFont="1" applyFill="1" applyAlignment="1">
      <alignment horizontal="left" wrapText="1" indent="2"/>
    </xf>
    <xf numFmtId="0" fontId="3" fillId="0" borderId="0" xfId="3" applyFont="1" applyFill="1" applyAlignment="1">
      <alignment horizontal="left"/>
    </xf>
    <xf numFmtId="164" fontId="3" fillId="0" borderId="10" xfId="0" applyNumberFormat="1" applyFont="1" applyBorder="1"/>
    <xf numFmtId="0" fontId="3" fillId="0" borderId="0" xfId="3" applyFont="1" applyFill="1" applyAlignment="1">
      <alignment horizontal="left" indent="2"/>
    </xf>
    <xf numFmtId="0" fontId="3" fillId="0" borderId="0" xfId="3" applyFont="1" applyFill="1" applyAlignment="1">
      <alignment horizontal="left" vertical="center" indent="2"/>
    </xf>
    <xf numFmtId="0" fontId="3" fillId="0" borderId="0" xfId="3" applyFont="1" applyFill="1" applyAlignment="1">
      <alignment horizontal="left" vertical="center" wrapText="1" indent="2"/>
    </xf>
    <xf numFmtId="0" fontId="3" fillId="0" borderId="0" xfId="2" applyFont="1" applyFill="1" applyAlignment="1">
      <alignment horizontal="left" indent="2"/>
    </xf>
    <xf numFmtId="0" fontId="3" fillId="0" borderId="0" xfId="2" applyFont="1" applyFill="1" applyAlignment="1">
      <alignment horizontal="left" wrapText="1" indent="2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5" fillId="0" borderId="6" xfId="1" applyFont="1" applyBorder="1" applyAlignment="1"/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26">
    <cellStyle name="% procenta" xfId="4"/>
    <cellStyle name="Datum" xfId="5"/>
    <cellStyle name="Finanční" xfId="6"/>
    <cellStyle name="Finanční0" xfId="7"/>
    <cellStyle name="HEADING1" xfId="8"/>
    <cellStyle name="HEADING2" xfId="9"/>
    <cellStyle name="Měna0" xfId="10"/>
    <cellStyle name="měny 2" xfId="11"/>
    <cellStyle name="měny 3" xfId="12"/>
    <cellStyle name="měny 4" xfId="13"/>
    <cellStyle name="Normal_UMR19M90" xfId="14"/>
    <cellStyle name="normální" xfId="0" builtinId="0"/>
    <cellStyle name="normální 2" xfId="1"/>
    <cellStyle name="normální 2 2" xfId="15"/>
    <cellStyle name="normální 2 3" xfId="16"/>
    <cellStyle name="normální 3" xfId="17"/>
    <cellStyle name="normální 4" xfId="18"/>
    <cellStyle name="normální 5" xfId="19"/>
    <cellStyle name="normální 6" xfId="20"/>
    <cellStyle name="normální 7" xfId="2"/>
    <cellStyle name="normální 8" xfId="21"/>
    <cellStyle name="normální_11_zemřelí_příčiny" xfId="3"/>
    <cellStyle name="Pevný" xfId="22"/>
    <cellStyle name="procent 2" xfId="23"/>
    <cellStyle name="Záhlaví 1" xfId="24"/>
    <cellStyle name="Záhlaví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/>
  </sheetViews>
  <sheetFormatPr defaultRowHeight="11.25"/>
  <cols>
    <col min="1" max="1" width="38.6640625" style="2" customWidth="1"/>
    <col min="2" max="3" width="8.33203125" style="2" customWidth="1"/>
    <col min="4" max="4" width="6.1640625" style="2" customWidth="1"/>
    <col min="5" max="11" width="6.6640625" style="2" customWidth="1"/>
    <col min="12" max="16384" width="9.33203125" style="2"/>
  </cols>
  <sheetData>
    <row r="1" spans="1:12" ht="15" customHeight="1">
      <c r="A1" s="1" t="s">
        <v>0</v>
      </c>
      <c r="B1" s="1"/>
      <c r="C1" s="1"/>
      <c r="D1" s="1"/>
    </row>
    <row r="2" spans="1:12" ht="11.25" customHeight="1" thickBot="1"/>
    <row r="3" spans="1:12" ht="13.5" customHeight="1">
      <c r="A3" s="35"/>
      <c r="B3" s="37" t="s">
        <v>1</v>
      </c>
      <c r="C3" s="37" t="s">
        <v>2</v>
      </c>
      <c r="D3" s="39" t="s">
        <v>3</v>
      </c>
      <c r="E3" s="41" t="s">
        <v>4</v>
      </c>
      <c r="F3" s="41"/>
      <c r="G3" s="41"/>
      <c r="H3" s="41"/>
      <c r="I3" s="41"/>
      <c r="J3" s="41"/>
      <c r="K3" s="42"/>
    </row>
    <row r="4" spans="1:12" ht="33.75" customHeight="1" thickBot="1">
      <c r="A4" s="36"/>
      <c r="B4" s="38"/>
      <c r="C4" s="38"/>
      <c r="D4" s="40"/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4" t="s">
        <v>11</v>
      </c>
    </row>
    <row r="5" spans="1:12" ht="15" customHeight="1">
      <c r="A5" s="5" t="s">
        <v>12</v>
      </c>
      <c r="B5" s="6">
        <v>4509</v>
      </c>
      <c r="C5" s="6">
        <v>3151</v>
      </c>
      <c r="D5" s="7">
        <f>C5/B5*100</f>
        <v>69.882457307606998</v>
      </c>
      <c r="E5" s="8">
        <v>744</v>
      </c>
      <c r="F5" s="8">
        <v>638</v>
      </c>
      <c r="G5" s="8">
        <v>621</v>
      </c>
      <c r="H5" s="8">
        <v>537</v>
      </c>
      <c r="I5" s="8">
        <v>422</v>
      </c>
      <c r="J5" s="8">
        <v>169</v>
      </c>
      <c r="K5" s="9">
        <v>20</v>
      </c>
      <c r="L5" s="10"/>
    </row>
    <row r="6" spans="1:12" ht="12" customHeight="1">
      <c r="A6" s="11" t="s">
        <v>13</v>
      </c>
      <c r="B6" s="12"/>
      <c r="C6" s="12"/>
      <c r="D6" s="12"/>
      <c r="E6" s="13"/>
      <c r="F6" s="13"/>
      <c r="G6" s="13"/>
      <c r="H6" s="13"/>
      <c r="I6" s="14"/>
      <c r="J6" s="15"/>
      <c r="K6" s="16"/>
    </row>
    <row r="7" spans="1:12" ht="24" customHeight="1">
      <c r="A7" s="17" t="s">
        <v>14</v>
      </c>
      <c r="B7" s="18">
        <v>65</v>
      </c>
      <c r="C7" s="18">
        <v>45</v>
      </c>
      <c r="D7" s="19">
        <f t="shared" ref="D7:D41" si="0">C7/B7*100</f>
        <v>69.230769230769226</v>
      </c>
      <c r="E7" s="20">
        <v>8</v>
      </c>
      <c r="F7" s="20">
        <v>8</v>
      </c>
      <c r="G7" s="20">
        <v>7</v>
      </c>
      <c r="H7" s="20">
        <v>11</v>
      </c>
      <c r="I7" s="20">
        <v>9</v>
      </c>
      <c r="J7" s="20">
        <v>2</v>
      </c>
      <c r="K7" s="21" t="s">
        <v>50</v>
      </c>
      <c r="L7" s="10"/>
    </row>
    <row r="8" spans="1:12" ht="12" customHeight="1">
      <c r="A8" s="22" t="s">
        <v>15</v>
      </c>
      <c r="B8" s="18">
        <v>1346</v>
      </c>
      <c r="C8" s="18">
        <v>923</v>
      </c>
      <c r="D8" s="19">
        <f t="shared" si="0"/>
        <v>68.573551263001491</v>
      </c>
      <c r="E8" s="20">
        <v>300</v>
      </c>
      <c r="F8" s="20">
        <v>246</v>
      </c>
      <c r="G8" s="20">
        <v>176</v>
      </c>
      <c r="H8" s="20">
        <v>117</v>
      </c>
      <c r="I8" s="20">
        <v>58</v>
      </c>
      <c r="J8" s="20">
        <v>24</v>
      </c>
      <c r="K8" s="21">
        <v>2</v>
      </c>
      <c r="L8" s="10"/>
    </row>
    <row r="9" spans="1:12" ht="12" customHeight="1">
      <c r="A9" s="23" t="s">
        <v>16</v>
      </c>
      <c r="B9" s="18">
        <v>1317</v>
      </c>
      <c r="C9" s="18">
        <v>899</v>
      </c>
      <c r="D9" s="19">
        <f t="shared" si="0"/>
        <v>68.261199696279419</v>
      </c>
      <c r="E9" s="20">
        <v>296</v>
      </c>
      <c r="F9" s="20">
        <v>241</v>
      </c>
      <c r="G9" s="20">
        <v>169</v>
      </c>
      <c r="H9" s="20">
        <v>113</v>
      </c>
      <c r="I9" s="20">
        <v>54</v>
      </c>
      <c r="J9" s="20">
        <v>24</v>
      </c>
      <c r="K9" s="21">
        <v>2</v>
      </c>
      <c r="L9" s="10"/>
    </row>
    <row r="10" spans="1:12" ht="12" customHeight="1">
      <c r="A10" s="24" t="s">
        <v>17</v>
      </c>
      <c r="B10" s="18">
        <v>62</v>
      </c>
      <c r="C10" s="18">
        <v>42</v>
      </c>
      <c r="D10" s="19">
        <f t="shared" si="0"/>
        <v>67.741935483870961</v>
      </c>
      <c r="E10" s="20">
        <v>13</v>
      </c>
      <c r="F10" s="20">
        <v>10</v>
      </c>
      <c r="G10" s="20">
        <v>9</v>
      </c>
      <c r="H10" s="20">
        <v>5</v>
      </c>
      <c r="I10" s="20">
        <v>4</v>
      </c>
      <c r="J10" s="20">
        <v>1</v>
      </c>
      <c r="K10" s="21" t="s">
        <v>50</v>
      </c>
      <c r="L10" s="10"/>
    </row>
    <row r="11" spans="1:12" ht="12" customHeight="1">
      <c r="A11" s="24" t="s">
        <v>18</v>
      </c>
      <c r="B11" s="18">
        <v>95</v>
      </c>
      <c r="C11" s="18">
        <v>76</v>
      </c>
      <c r="D11" s="19">
        <f t="shared" si="0"/>
        <v>80</v>
      </c>
      <c r="E11" s="20">
        <v>16</v>
      </c>
      <c r="F11" s="20">
        <v>20</v>
      </c>
      <c r="G11" s="20">
        <v>22</v>
      </c>
      <c r="H11" s="20">
        <v>10</v>
      </c>
      <c r="I11" s="20">
        <v>5</v>
      </c>
      <c r="J11" s="20">
        <v>3</v>
      </c>
      <c r="K11" s="21" t="s">
        <v>50</v>
      </c>
      <c r="L11" s="10"/>
    </row>
    <row r="12" spans="1:12" ht="12" customHeight="1">
      <c r="A12" s="24" t="s">
        <v>19</v>
      </c>
      <c r="B12" s="18">
        <v>59</v>
      </c>
      <c r="C12" s="18">
        <v>35</v>
      </c>
      <c r="D12" s="19">
        <f t="shared" si="0"/>
        <v>59.322033898305079</v>
      </c>
      <c r="E12" s="20">
        <v>12</v>
      </c>
      <c r="F12" s="20">
        <v>8</v>
      </c>
      <c r="G12" s="20">
        <v>6</v>
      </c>
      <c r="H12" s="20">
        <v>5</v>
      </c>
      <c r="I12" s="20">
        <v>3</v>
      </c>
      <c r="J12" s="20">
        <v>1</v>
      </c>
      <c r="K12" s="21" t="s">
        <v>50</v>
      </c>
      <c r="L12" s="10"/>
    </row>
    <row r="13" spans="1:12" ht="12" customHeight="1">
      <c r="A13" s="24" t="s">
        <v>20</v>
      </c>
      <c r="B13" s="18">
        <v>85</v>
      </c>
      <c r="C13" s="18">
        <v>55</v>
      </c>
      <c r="D13" s="19">
        <f t="shared" si="0"/>
        <v>64.705882352941174</v>
      </c>
      <c r="E13" s="20">
        <v>16</v>
      </c>
      <c r="F13" s="20">
        <v>16</v>
      </c>
      <c r="G13" s="20">
        <v>9</v>
      </c>
      <c r="H13" s="20">
        <v>8</v>
      </c>
      <c r="I13" s="20">
        <v>4</v>
      </c>
      <c r="J13" s="20">
        <v>2</v>
      </c>
      <c r="K13" s="21" t="s">
        <v>50</v>
      </c>
      <c r="L13" s="10"/>
    </row>
    <row r="14" spans="1:12" ht="12" customHeight="1">
      <c r="A14" s="25" t="s">
        <v>21</v>
      </c>
      <c r="B14" s="18">
        <v>400</v>
      </c>
      <c r="C14" s="18">
        <v>257</v>
      </c>
      <c r="D14" s="19">
        <f t="shared" si="0"/>
        <v>64.25</v>
      </c>
      <c r="E14" s="20">
        <v>109</v>
      </c>
      <c r="F14" s="20">
        <v>69</v>
      </c>
      <c r="G14" s="20">
        <v>37</v>
      </c>
      <c r="H14" s="20">
        <v>26</v>
      </c>
      <c r="I14" s="20">
        <v>12</v>
      </c>
      <c r="J14" s="20">
        <v>3</v>
      </c>
      <c r="K14" s="21">
        <v>1</v>
      </c>
      <c r="L14" s="10"/>
    </row>
    <row r="15" spans="1:12" ht="24" customHeight="1">
      <c r="A15" s="26" t="s">
        <v>22</v>
      </c>
      <c r="B15" s="18">
        <v>117</v>
      </c>
      <c r="C15" s="18">
        <v>105</v>
      </c>
      <c r="D15" s="19">
        <f t="shared" si="0"/>
        <v>89.743589743589752</v>
      </c>
      <c r="E15" s="20">
        <v>19</v>
      </c>
      <c r="F15" s="20">
        <v>24</v>
      </c>
      <c r="G15" s="20">
        <v>25</v>
      </c>
      <c r="H15" s="20">
        <v>19</v>
      </c>
      <c r="I15" s="20">
        <v>13</v>
      </c>
      <c r="J15" s="20">
        <v>4</v>
      </c>
      <c r="K15" s="21">
        <v>1</v>
      </c>
      <c r="L15" s="10"/>
    </row>
    <row r="16" spans="1:12" ht="24" customHeight="1">
      <c r="A16" s="26" t="s">
        <v>23</v>
      </c>
      <c r="B16" s="18">
        <v>60</v>
      </c>
      <c r="C16" s="18">
        <v>44</v>
      </c>
      <c r="D16" s="19">
        <f t="shared" si="0"/>
        <v>73.333333333333329</v>
      </c>
      <c r="E16" s="20">
        <v>11</v>
      </c>
      <c r="F16" s="20">
        <v>17</v>
      </c>
      <c r="G16" s="20">
        <v>9</v>
      </c>
      <c r="H16" s="20">
        <v>4</v>
      </c>
      <c r="I16" s="20">
        <v>2</v>
      </c>
      <c r="J16" s="20">
        <v>1</v>
      </c>
      <c r="K16" s="21" t="s">
        <v>50</v>
      </c>
      <c r="L16" s="10"/>
    </row>
    <row r="17" spans="1:12" ht="36" customHeight="1">
      <c r="A17" s="17" t="s">
        <v>24</v>
      </c>
      <c r="B17" s="18">
        <v>5</v>
      </c>
      <c r="C17" s="18">
        <v>2</v>
      </c>
      <c r="D17" s="19">
        <f t="shared" si="0"/>
        <v>40</v>
      </c>
      <c r="E17" s="20">
        <v>1</v>
      </c>
      <c r="F17" s="20" t="s">
        <v>50</v>
      </c>
      <c r="G17" s="20" t="s">
        <v>50</v>
      </c>
      <c r="H17" s="20">
        <v>1</v>
      </c>
      <c r="I17" s="20" t="s">
        <v>50</v>
      </c>
      <c r="J17" s="20" t="s">
        <v>50</v>
      </c>
      <c r="K17" s="21" t="s">
        <v>50</v>
      </c>
      <c r="L17" s="10"/>
    </row>
    <row r="18" spans="1:12" ht="24" customHeight="1">
      <c r="A18" s="17" t="s">
        <v>25</v>
      </c>
      <c r="B18" s="18">
        <v>151</v>
      </c>
      <c r="C18" s="18">
        <v>120</v>
      </c>
      <c r="D18" s="19">
        <f t="shared" si="0"/>
        <v>79.47019867549669</v>
      </c>
      <c r="E18" s="20">
        <v>26</v>
      </c>
      <c r="F18" s="20">
        <v>24</v>
      </c>
      <c r="G18" s="20">
        <v>31</v>
      </c>
      <c r="H18" s="20">
        <v>16</v>
      </c>
      <c r="I18" s="20">
        <v>19</v>
      </c>
      <c r="J18" s="20">
        <v>4</v>
      </c>
      <c r="K18" s="21" t="s">
        <v>50</v>
      </c>
      <c r="L18" s="10"/>
    </row>
    <row r="19" spans="1:12" ht="12" customHeight="1">
      <c r="A19" s="27" t="s">
        <v>26</v>
      </c>
      <c r="B19" s="18">
        <v>139</v>
      </c>
      <c r="C19" s="18">
        <v>111</v>
      </c>
      <c r="D19" s="19">
        <f t="shared" si="0"/>
        <v>79.856115107913666</v>
      </c>
      <c r="E19" s="20">
        <v>24</v>
      </c>
      <c r="F19" s="20">
        <v>22</v>
      </c>
      <c r="G19" s="20">
        <v>28</v>
      </c>
      <c r="H19" s="20">
        <v>16</v>
      </c>
      <c r="I19" s="20">
        <v>18</v>
      </c>
      <c r="J19" s="20">
        <v>3</v>
      </c>
      <c r="K19" s="21" t="s">
        <v>50</v>
      </c>
      <c r="L19" s="10"/>
    </row>
    <row r="20" spans="1:12" ht="24" customHeight="1">
      <c r="A20" s="17" t="s">
        <v>27</v>
      </c>
      <c r="B20" s="18">
        <v>31</v>
      </c>
      <c r="C20" s="18">
        <v>24</v>
      </c>
      <c r="D20" s="19">
        <f t="shared" si="0"/>
        <v>77.41935483870968</v>
      </c>
      <c r="E20" s="20">
        <v>3</v>
      </c>
      <c r="F20" s="20">
        <v>5</v>
      </c>
      <c r="G20" s="20">
        <v>1</v>
      </c>
      <c r="H20" s="20">
        <v>6</v>
      </c>
      <c r="I20" s="20">
        <v>7</v>
      </c>
      <c r="J20" s="20">
        <v>1</v>
      </c>
      <c r="K20" s="21">
        <v>1</v>
      </c>
      <c r="L20" s="10"/>
    </row>
    <row r="21" spans="1:12" ht="12" customHeight="1">
      <c r="A21" s="17" t="s">
        <v>28</v>
      </c>
      <c r="B21" s="18">
        <v>76</v>
      </c>
      <c r="C21" s="18">
        <v>52</v>
      </c>
      <c r="D21" s="19">
        <f t="shared" si="0"/>
        <v>68.421052631578945</v>
      </c>
      <c r="E21" s="20">
        <v>8</v>
      </c>
      <c r="F21" s="20">
        <v>7</v>
      </c>
      <c r="G21" s="20">
        <v>15</v>
      </c>
      <c r="H21" s="20">
        <v>13</v>
      </c>
      <c r="I21" s="20">
        <v>6</v>
      </c>
      <c r="J21" s="20">
        <v>3</v>
      </c>
      <c r="K21" s="21" t="s">
        <v>50</v>
      </c>
      <c r="L21" s="10"/>
    </row>
    <row r="22" spans="1:12" ht="12" customHeight="1">
      <c r="A22" s="27" t="s">
        <v>29</v>
      </c>
      <c r="B22" s="18">
        <v>33</v>
      </c>
      <c r="C22" s="18">
        <v>30</v>
      </c>
      <c r="D22" s="19">
        <f t="shared" si="0"/>
        <v>90.909090909090907</v>
      </c>
      <c r="E22" s="20">
        <v>3</v>
      </c>
      <c r="F22" s="20">
        <v>1</v>
      </c>
      <c r="G22" s="20">
        <v>10</v>
      </c>
      <c r="H22" s="20">
        <v>8</v>
      </c>
      <c r="I22" s="20">
        <v>5</v>
      </c>
      <c r="J22" s="20">
        <v>3</v>
      </c>
      <c r="K22" s="21" t="s">
        <v>50</v>
      </c>
      <c r="L22" s="10"/>
    </row>
    <row r="23" spans="1:12" ht="12" customHeight="1">
      <c r="A23" s="28" t="s">
        <v>30</v>
      </c>
      <c r="B23" s="29">
        <v>1909</v>
      </c>
      <c r="C23" s="18">
        <v>1481</v>
      </c>
      <c r="D23" s="19">
        <f t="shared" si="0"/>
        <v>77.579884756416973</v>
      </c>
      <c r="E23" s="20">
        <v>265</v>
      </c>
      <c r="F23" s="20">
        <v>258</v>
      </c>
      <c r="G23" s="20">
        <v>292</v>
      </c>
      <c r="H23" s="20">
        <v>291</v>
      </c>
      <c r="I23" s="20">
        <v>251</v>
      </c>
      <c r="J23" s="20">
        <v>108</v>
      </c>
      <c r="K23" s="21">
        <v>16</v>
      </c>
      <c r="L23" s="10"/>
    </row>
    <row r="24" spans="1:12" ht="12" customHeight="1">
      <c r="A24" s="30" t="s">
        <v>31</v>
      </c>
      <c r="B24" s="29">
        <v>38</v>
      </c>
      <c r="C24" s="18">
        <v>27</v>
      </c>
      <c r="D24" s="19">
        <f t="shared" si="0"/>
        <v>71.05263157894737</v>
      </c>
      <c r="E24" s="20">
        <v>5</v>
      </c>
      <c r="F24" s="20">
        <v>6</v>
      </c>
      <c r="G24" s="20">
        <v>7</v>
      </c>
      <c r="H24" s="20">
        <v>2</v>
      </c>
      <c r="I24" s="20">
        <v>5</v>
      </c>
      <c r="J24" s="20">
        <v>2</v>
      </c>
      <c r="K24" s="21" t="s">
        <v>50</v>
      </c>
      <c r="L24" s="10"/>
    </row>
    <row r="25" spans="1:12" ht="12" customHeight="1">
      <c r="A25" s="31" t="s">
        <v>32</v>
      </c>
      <c r="B25" s="29">
        <v>277</v>
      </c>
      <c r="C25" s="18">
        <v>190</v>
      </c>
      <c r="D25" s="19">
        <f t="shared" si="0"/>
        <v>68.592057761732846</v>
      </c>
      <c r="E25" s="20">
        <v>48</v>
      </c>
      <c r="F25" s="20">
        <v>47</v>
      </c>
      <c r="G25" s="20">
        <v>40</v>
      </c>
      <c r="H25" s="20">
        <v>33</v>
      </c>
      <c r="I25" s="20">
        <v>17</v>
      </c>
      <c r="J25" s="20">
        <v>4</v>
      </c>
      <c r="K25" s="21">
        <v>1</v>
      </c>
      <c r="L25" s="10"/>
    </row>
    <row r="26" spans="1:12" ht="24" customHeight="1">
      <c r="A26" s="32" t="s">
        <v>33</v>
      </c>
      <c r="B26" s="29">
        <v>829</v>
      </c>
      <c r="C26" s="18">
        <v>657</v>
      </c>
      <c r="D26" s="19">
        <f t="shared" si="0"/>
        <v>79.252110977080832</v>
      </c>
      <c r="E26" s="20">
        <v>107</v>
      </c>
      <c r="F26" s="20">
        <v>115</v>
      </c>
      <c r="G26" s="20">
        <v>122</v>
      </c>
      <c r="H26" s="20">
        <v>121</v>
      </c>
      <c r="I26" s="20">
        <v>125</v>
      </c>
      <c r="J26" s="20">
        <v>61</v>
      </c>
      <c r="K26" s="21">
        <v>6</v>
      </c>
      <c r="L26" s="10"/>
    </row>
    <row r="27" spans="1:12" ht="12" customHeight="1">
      <c r="A27" s="32" t="s">
        <v>34</v>
      </c>
      <c r="B27" s="29">
        <v>114</v>
      </c>
      <c r="C27" s="18">
        <v>85</v>
      </c>
      <c r="D27" s="19">
        <f t="shared" si="0"/>
        <v>74.561403508771932</v>
      </c>
      <c r="E27" s="20">
        <v>19</v>
      </c>
      <c r="F27" s="20">
        <v>14</v>
      </c>
      <c r="G27" s="20">
        <v>16</v>
      </c>
      <c r="H27" s="20">
        <v>13</v>
      </c>
      <c r="I27" s="20">
        <v>13</v>
      </c>
      <c r="J27" s="20">
        <v>10</v>
      </c>
      <c r="K27" s="21" t="s">
        <v>50</v>
      </c>
      <c r="L27" s="10"/>
    </row>
    <row r="28" spans="1:12" ht="12" customHeight="1">
      <c r="A28" s="30" t="s">
        <v>35</v>
      </c>
      <c r="B28" s="29">
        <v>378</v>
      </c>
      <c r="C28" s="18">
        <v>319</v>
      </c>
      <c r="D28" s="19">
        <f t="shared" si="0"/>
        <v>84.391534391534393</v>
      </c>
      <c r="E28" s="20">
        <v>43</v>
      </c>
      <c r="F28" s="20">
        <v>42</v>
      </c>
      <c r="G28" s="20">
        <v>64</v>
      </c>
      <c r="H28" s="20">
        <v>85</v>
      </c>
      <c r="I28" s="20">
        <v>61</v>
      </c>
      <c r="J28" s="20">
        <v>21</v>
      </c>
      <c r="K28" s="21">
        <v>3</v>
      </c>
      <c r="L28" s="10"/>
    </row>
    <row r="29" spans="1:12" ht="12" customHeight="1">
      <c r="A29" s="30" t="s">
        <v>36</v>
      </c>
      <c r="B29" s="29">
        <v>48</v>
      </c>
      <c r="C29" s="18">
        <v>40</v>
      </c>
      <c r="D29" s="19">
        <f t="shared" si="0"/>
        <v>83.333333333333343</v>
      </c>
      <c r="E29" s="20">
        <v>7</v>
      </c>
      <c r="F29" s="20">
        <v>3</v>
      </c>
      <c r="G29" s="20">
        <v>8</v>
      </c>
      <c r="H29" s="20">
        <v>8</v>
      </c>
      <c r="I29" s="20">
        <v>10</v>
      </c>
      <c r="J29" s="20">
        <v>2</v>
      </c>
      <c r="K29" s="21">
        <v>2</v>
      </c>
      <c r="L29" s="10"/>
    </row>
    <row r="30" spans="1:12" ht="12" customHeight="1">
      <c r="A30" s="28" t="s">
        <v>37</v>
      </c>
      <c r="B30" s="29">
        <v>290</v>
      </c>
      <c r="C30" s="18">
        <v>217</v>
      </c>
      <c r="D30" s="19">
        <f t="shared" si="0"/>
        <v>74.827586206896555</v>
      </c>
      <c r="E30" s="20">
        <v>41</v>
      </c>
      <c r="F30" s="20">
        <v>35</v>
      </c>
      <c r="G30" s="20">
        <v>57</v>
      </c>
      <c r="H30" s="20">
        <v>41</v>
      </c>
      <c r="I30" s="20">
        <v>29</v>
      </c>
      <c r="J30" s="20">
        <v>13</v>
      </c>
      <c r="K30" s="21">
        <v>1</v>
      </c>
      <c r="L30" s="10"/>
    </row>
    <row r="31" spans="1:12" ht="12" customHeight="1">
      <c r="A31" s="30" t="s">
        <v>38</v>
      </c>
      <c r="B31" s="29">
        <v>102</v>
      </c>
      <c r="C31" s="18">
        <v>80</v>
      </c>
      <c r="D31" s="19">
        <f t="shared" si="0"/>
        <v>78.431372549019613</v>
      </c>
      <c r="E31" s="20">
        <v>15</v>
      </c>
      <c r="F31" s="20">
        <v>9</v>
      </c>
      <c r="G31" s="20">
        <v>15</v>
      </c>
      <c r="H31" s="20">
        <v>18</v>
      </c>
      <c r="I31" s="20">
        <v>17</v>
      </c>
      <c r="J31" s="20">
        <v>6</v>
      </c>
      <c r="K31" s="21" t="s">
        <v>50</v>
      </c>
      <c r="L31" s="10"/>
    </row>
    <row r="32" spans="1:12" ht="12" customHeight="1">
      <c r="A32" s="28" t="s">
        <v>39</v>
      </c>
      <c r="B32" s="29">
        <v>201</v>
      </c>
      <c r="C32" s="18">
        <v>108</v>
      </c>
      <c r="D32" s="19">
        <f t="shared" si="0"/>
        <v>53.731343283582092</v>
      </c>
      <c r="E32" s="20">
        <v>47</v>
      </c>
      <c r="F32" s="20">
        <v>21</v>
      </c>
      <c r="G32" s="20">
        <v>18</v>
      </c>
      <c r="H32" s="20">
        <v>10</v>
      </c>
      <c r="I32" s="20">
        <v>12</v>
      </c>
      <c r="J32" s="20">
        <v>0</v>
      </c>
      <c r="K32" s="21" t="s">
        <v>50</v>
      </c>
      <c r="L32" s="10"/>
    </row>
    <row r="33" spans="1:12" ht="24" customHeight="1">
      <c r="A33" s="17" t="s">
        <v>40</v>
      </c>
      <c r="B33" s="29">
        <v>3</v>
      </c>
      <c r="C33" s="18">
        <v>2</v>
      </c>
      <c r="D33" s="19">
        <f t="shared" si="0"/>
        <v>66.666666666666657</v>
      </c>
      <c r="E33" s="20" t="s">
        <v>50</v>
      </c>
      <c r="F33" s="20" t="s">
        <v>50</v>
      </c>
      <c r="G33" s="20">
        <v>1</v>
      </c>
      <c r="H33" s="20" t="s">
        <v>50</v>
      </c>
      <c r="I33" s="20">
        <v>1</v>
      </c>
      <c r="J33" s="20" t="s">
        <v>50</v>
      </c>
      <c r="K33" s="21" t="s">
        <v>50</v>
      </c>
      <c r="L33" s="10"/>
    </row>
    <row r="34" spans="1:12" ht="24" customHeight="1">
      <c r="A34" s="17" t="s">
        <v>41</v>
      </c>
      <c r="B34" s="29">
        <v>1</v>
      </c>
      <c r="C34" s="18">
        <v>1</v>
      </c>
      <c r="D34" s="19">
        <f t="shared" si="0"/>
        <v>100</v>
      </c>
      <c r="E34" s="20" t="s">
        <v>50</v>
      </c>
      <c r="F34" s="20" t="s">
        <v>50</v>
      </c>
      <c r="G34" s="20">
        <v>1</v>
      </c>
      <c r="H34" s="20" t="s">
        <v>50</v>
      </c>
      <c r="I34" s="20" t="s">
        <v>50</v>
      </c>
      <c r="J34" s="20" t="s">
        <v>50</v>
      </c>
      <c r="K34" s="21" t="s">
        <v>50</v>
      </c>
      <c r="L34" s="10"/>
    </row>
    <row r="35" spans="1:12" ht="24" customHeight="1">
      <c r="A35" s="17" t="s">
        <v>42</v>
      </c>
      <c r="B35" s="29">
        <v>46</v>
      </c>
      <c r="C35" s="18">
        <v>38</v>
      </c>
      <c r="D35" s="19">
        <f t="shared" si="0"/>
        <v>82.608695652173907</v>
      </c>
      <c r="E35" s="20">
        <v>3</v>
      </c>
      <c r="F35" s="20">
        <v>8</v>
      </c>
      <c r="G35" s="20">
        <v>9</v>
      </c>
      <c r="H35" s="20">
        <v>8</v>
      </c>
      <c r="I35" s="20">
        <v>6</v>
      </c>
      <c r="J35" s="20">
        <v>4</v>
      </c>
      <c r="K35" s="21" t="s">
        <v>50</v>
      </c>
      <c r="L35" s="10"/>
    </row>
    <row r="36" spans="1:12" ht="36" customHeight="1">
      <c r="A36" s="17" t="s">
        <v>43</v>
      </c>
      <c r="B36" s="29">
        <v>6</v>
      </c>
      <c r="C36" s="18">
        <v>2</v>
      </c>
      <c r="D36" s="19">
        <f t="shared" si="0"/>
        <v>33.333333333333329</v>
      </c>
      <c r="E36" s="20">
        <v>1</v>
      </c>
      <c r="F36" s="20" t="s">
        <v>50</v>
      </c>
      <c r="G36" s="20" t="s">
        <v>50</v>
      </c>
      <c r="H36" s="20">
        <v>1</v>
      </c>
      <c r="I36" s="20" t="s">
        <v>50</v>
      </c>
      <c r="J36" s="20" t="s">
        <v>50</v>
      </c>
      <c r="K36" s="21" t="s">
        <v>50</v>
      </c>
      <c r="L36" s="10"/>
    </row>
    <row r="37" spans="1:12" ht="36" customHeight="1">
      <c r="A37" s="17" t="s">
        <v>44</v>
      </c>
      <c r="B37" s="29">
        <v>62</v>
      </c>
      <c r="C37" s="18">
        <v>26</v>
      </c>
      <c r="D37" s="19">
        <f t="shared" si="0"/>
        <v>41.935483870967744</v>
      </c>
      <c r="E37" s="20">
        <v>8</v>
      </c>
      <c r="F37" s="20">
        <v>8</v>
      </c>
      <c r="G37" s="20">
        <v>2</v>
      </c>
      <c r="H37" s="20">
        <v>1</v>
      </c>
      <c r="I37" s="20">
        <v>5</v>
      </c>
      <c r="J37" s="20">
        <v>2</v>
      </c>
      <c r="K37" s="21" t="s">
        <v>50</v>
      </c>
      <c r="L37" s="10"/>
    </row>
    <row r="38" spans="1:12" ht="24" customHeight="1">
      <c r="A38" s="17" t="s">
        <v>45</v>
      </c>
      <c r="B38" s="29">
        <v>307</v>
      </c>
      <c r="C38" s="18">
        <v>110</v>
      </c>
      <c r="D38" s="19">
        <f t="shared" si="0"/>
        <v>35.830618892508141</v>
      </c>
      <c r="E38" s="20">
        <v>33</v>
      </c>
      <c r="F38" s="20">
        <v>18</v>
      </c>
      <c r="G38" s="20">
        <v>11</v>
      </c>
      <c r="H38" s="20">
        <v>21</v>
      </c>
      <c r="I38" s="20">
        <v>19</v>
      </c>
      <c r="J38" s="20">
        <v>8</v>
      </c>
      <c r="K38" s="21" t="s">
        <v>50</v>
      </c>
      <c r="L38" s="10"/>
    </row>
    <row r="39" spans="1:12" ht="12" customHeight="1">
      <c r="A39" s="33" t="s">
        <v>46</v>
      </c>
      <c r="B39" s="29">
        <v>39</v>
      </c>
      <c r="C39" s="18">
        <v>5</v>
      </c>
      <c r="D39" s="19">
        <f t="shared" si="0"/>
        <v>12.820512820512819</v>
      </c>
      <c r="E39" s="20">
        <v>3</v>
      </c>
      <c r="F39" s="20">
        <v>1</v>
      </c>
      <c r="G39" s="20" t="s">
        <v>50</v>
      </c>
      <c r="H39" s="20">
        <v>1</v>
      </c>
      <c r="I39" s="20" t="s">
        <v>50</v>
      </c>
      <c r="J39" s="20" t="s">
        <v>50</v>
      </c>
      <c r="K39" s="21" t="s">
        <v>50</v>
      </c>
      <c r="L39" s="10"/>
    </row>
    <row r="40" spans="1:12" ht="24" customHeight="1">
      <c r="A40" s="34" t="s">
        <v>47</v>
      </c>
      <c r="B40" s="29">
        <v>137</v>
      </c>
      <c r="C40" s="18">
        <v>67</v>
      </c>
      <c r="D40" s="19">
        <f t="shared" si="0"/>
        <v>48.9051094890511</v>
      </c>
      <c r="E40" s="20">
        <v>17</v>
      </c>
      <c r="F40" s="20">
        <v>10</v>
      </c>
      <c r="G40" s="20">
        <v>8</v>
      </c>
      <c r="H40" s="20">
        <v>10</v>
      </c>
      <c r="I40" s="20">
        <v>16</v>
      </c>
      <c r="J40" s="20">
        <v>6</v>
      </c>
      <c r="K40" s="21" t="s">
        <v>50</v>
      </c>
      <c r="L40" s="10"/>
    </row>
    <row r="41" spans="1:12" ht="12" customHeight="1">
      <c r="A41" s="30" t="s">
        <v>48</v>
      </c>
      <c r="B41" s="29">
        <v>103</v>
      </c>
      <c r="C41" s="18">
        <v>26</v>
      </c>
      <c r="D41" s="19">
        <f t="shared" si="0"/>
        <v>25.242718446601941</v>
      </c>
      <c r="E41" s="20">
        <v>10</v>
      </c>
      <c r="F41" s="20">
        <v>4</v>
      </c>
      <c r="G41" s="20">
        <v>2</v>
      </c>
      <c r="H41" s="20">
        <v>6</v>
      </c>
      <c r="I41" s="20">
        <v>2</v>
      </c>
      <c r="J41" s="20">
        <v>2</v>
      </c>
      <c r="K41" s="21" t="s">
        <v>50</v>
      </c>
      <c r="L41" s="10"/>
    </row>
    <row r="42" spans="1:12" ht="6" customHeight="1">
      <c r="L42" s="10"/>
    </row>
    <row r="43" spans="1:12" ht="12.75" customHeight="1">
      <c r="A43" s="2" t="s">
        <v>49</v>
      </c>
    </row>
  </sheetData>
  <mergeCells count="5">
    <mergeCell ref="A3:A4"/>
    <mergeCell ref="B3:B4"/>
    <mergeCell ref="C3:C4"/>
    <mergeCell ref="D3:D4"/>
    <mergeCell ref="E3:K3"/>
  </mergeCells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2015-10-23T11:16:45Z</cp:lastPrinted>
  <dcterms:created xsi:type="dcterms:W3CDTF">2015-10-23T11:13:47Z</dcterms:created>
  <dcterms:modified xsi:type="dcterms:W3CDTF">2015-11-20T13:41:08Z</dcterms:modified>
</cp:coreProperties>
</file>