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D1" sheetId="1" r:id="rId1"/>
  </sheets>
  <definedNames>
    <definedName name="Jilove_u_Prahy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<sst xmlns="http://schemas.openxmlformats.org/spreadsheetml/2006/main" count="66" uniqueCount="40">
  <si>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</si>
  <si>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</si>
  <si>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</si>
  <si>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</si>
  <si>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</si>
  <si>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</si>
  <si>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</si>
  <si>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</si>
  <si>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</si>
  <si>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</si>
  <si>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</si>
  <si>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</si>
  <si>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</si>
  <si>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</si>
  <si>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</si>
  <si>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</si>
  <si>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</si>
  <si>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</si>
  <si>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</si>
  <si>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</si>
  <si>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</si>
  <si>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</si>
  <si>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</si>
  <si>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</si>
  <si>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</si>
  <si>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</si>
  <si>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</si>
  <si>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</si>
  <si>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</si>
  <si>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</si>
  <si>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</si>
  <si>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</si>
  <si>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</si>
  <si>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</si>
  <si>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</si>
  <si>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</si>
  <si>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Jílové u Prahy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</si>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</sst>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K22" sqref="K22:K23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3285</v>
      </c>
      <c r="C6" s="18">
        <v>100</v>
      </c>
      <c r="D6" s="17">
        <f>SUM(D8:D10)</f>
        <v>1578</v>
      </c>
      <c r="E6" s="17">
        <f>SUM(E8:E10)</f>
        <v>1707</v>
      </c>
      <c r="F6" s="14">
        <v>3325</v>
      </c>
      <c r="G6" s="15">
        <v>100</v>
      </c>
      <c r="H6" s="14">
        <v>1631</v>
      </c>
      <c r="I6" s="20">
        <v>1694</v>
      </c>
    </row>
    <row r="7" spans="1:9" ht="11.25" customHeight="1">
      <c r="A7" s="7" t="s">
        <v>8</v>
      </c>
      <c r="B7" s="10"/>
      <c r="C7" s="10"/>
      <c r="D7" s="10"/>
      <c r="E7" s="10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768</v>
      </c>
      <c r="C8" s="9">
        <f>B8/$B$6*100</f>
        <v>23.378995433789953</v>
      </c>
      <c r="D8" s="19">
        <f>D12+D13+D14</f>
        <v>380</v>
      </c>
      <c r="E8" s="10">
        <f>E12+E13+E14</f>
        <v>388</v>
      </c>
      <c r="F8" s="8">
        <v>541</v>
      </c>
      <c r="G8" s="9">
        <v>16.2706766917293</v>
      </c>
      <c r="H8" s="8">
        <v>289</v>
      </c>
      <c r="I8" s="22">
        <v>252</v>
      </c>
    </row>
    <row r="9" spans="1:9" ht="11.25" customHeight="1">
      <c r="A9" s="11" t="s">
        <v>10</v>
      </c>
      <c r="B9" s="19">
        <f>SUM(B15:B23)</f>
        <v>1979</v>
      </c>
      <c r="C9" s="9">
        <f>B9/$B$6*100</f>
        <v>60.24353120243531</v>
      </c>
      <c r="D9" s="19">
        <f>SUM(D15:D23)</f>
        <v>991</v>
      </c>
      <c r="E9" s="10">
        <f>SUM(E15:E23)</f>
        <v>988</v>
      </c>
      <c r="F9" s="8">
        <v>2206</v>
      </c>
      <c r="G9" s="9">
        <v>66.3458646616541</v>
      </c>
      <c r="H9" s="8">
        <v>1105</v>
      </c>
      <c r="I9" s="22">
        <v>1101</v>
      </c>
    </row>
    <row r="10" spans="1:9" ht="11.25" customHeight="1">
      <c r="A10" s="11" t="s">
        <v>11</v>
      </c>
      <c r="B10" s="19">
        <f>SUM(B24:B32)</f>
        <v>538</v>
      </c>
      <c r="C10" s="9">
        <f>B10/$B$6*100</f>
        <v>16.377473363774733</v>
      </c>
      <c r="D10" s="19">
        <f>SUM(D24:D32)</f>
        <v>207</v>
      </c>
      <c r="E10" s="10">
        <f>SUM(E24:E32)</f>
        <v>331</v>
      </c>
      <c r="F10" s="8">
        <v>578</v>
      </c>
      <c r="G10" s="9">
        <v>17.3834586466165</v>
      </c>
      <c r="H10" s="8">
        <v>237</v>
      </c>
      <c r="I10" s="22">
        <v>341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226</v>
      </c>
      <c r="C12" s="9">
        <v>6.879756468797564</v>
      </c>
      <c r="D12" s="19">
        <v>115</v>
      </c>
      <c r="E12" s="10">
        <v>111</v>
      </c>
      <c r="F12" s="8">
        <v>131</v>
      </c>
      <c r="G12" s="9">
        <v>3.93984962406015</v>
      </c>
      <c r="H12" s="8">
        <v>66</v>
      </c>
      <c r="I12" s="22">
        <v>65</v>
      </c>
    </row>
    <row r="13" spans="1:9" ht="11.25" customHeight="1">
      <c r="A13" s="12" t="s">
        <v>14</v>
      </c>
      <c r="B13" s="19">
        <v>258</v>
      </c>
      <c r="C13" s="9">
        <v>7.853881278538813</v>
      </c>
      <c r="D13" s="19">
        <v>129</v>
      </c>
      <c r="E13" s="10">
        <v>129</v>
      </c>
      <c r="F13" s="8">
        <v>186</v>
      </c>
      <c r="G13" s="9">
        <v>5.59398496240602</v>
      </c>
      <c r="H13" s="8">
        <v>113</v>
      </c>
      <c r="I13" s="22">
        <v>73</v>
      </c>
    </row>
    <row r="14" spans="1:9" ht="11.25" customHeight="1">
      <c r="A14" s="12" t="s">
        <v>15</v>
      </c>
      <c r="B14" s="19">
        <v>284</v>
      </c>
      <c r="C14" s="9">
        <v>8.645357686453577</v>
      </c>
      <c r="D14" s="19">
        <v>136</v>
      </c>
      <c r="E14" s="10">
        <v>148</v>
      </c>
      <c r="F14" s="8">
        <v>224</v>
      </c>
      <c r="G14" s="9">
        <v>6.73684210526316</v>
      </c>
      <c r="H14" s="8">
        <v>110</v>
      </c>
      <c r="I14" s="22">
        <v>114</v>
      </c>
    </row>
    <row r="15" spans="1:9" ht="11.25" customHeight="1">
      <c r="A15" s="12" t="s">
        <v>16</v>
      </c>
      <c r="B15" s="19">
        <v>269</v>
      </c>
      <c r="C15" s="9">
        <v>8.188736681887367</v>
      </c>
      <c r="D15" s="19">
        <v>134</v>
      </c>
      <c r="E15" s="10">
        <v>135</v>
      </c>
      <c r="F15" s="8">
        <v>234</v>
      </c>
      <c r="G15" s="9">
        <v>7.03759398496241</v>
      </c>
      <c r="H15" s="8">
        <v>123</v>
      </c>
      <c r="I15" s="22">
        <v>111</v>
      </c>
    </row>
    <row r="16" spans="1:9" ht="11.25" customHeight="1">
      <c r="A16" s="12" t="s">
        <v>17</v>
      </c>
      <c r="B16" s="19">
        <v>219</v>
      </c>
      <c r="C16" s="9">
        <v>6.666666666666667</v>
      </c>
      <c r="D16" s="19">
        <v>107</v>
      </c>
      <c r="E16" s="10">
        <v>112</v>
      </c>
      <c r="F16" s="8">
        <v>271</v>
      </c>
      <c r="G16" s="9">
        <v>8.15037593984962</v>
      </c>
      <c r="H16" s="8">
        <v>122</v>
      </c>
      <c r="I16" s="22">
        <v>149</v>
      </c>
    </row>
    <row r="17" spans="1:9" ht="11.25" customHeight="1">
      <c r="A17" s="12" t="s">
        <v>18</v>
      </c>
      <c r="B17" s="19">
        <v>225</v>
      </c>
      <c r="C17" s="9">
        <v>6.8493150684931505</v>
      </c>
      <c r="D17" s="19">
        <v>101</v>
      </c>
      <c r="E17" s="10">
        <v>124</v>
      </c>
      <c r="F17" s="8">
        <v>269</v>
      </c>
      <c r="G17" s="9">
        <v>8.09022556390977</v>
      </c>
      <c r="H17" s="8">
        <v>146</v>
      </c>
      <c r="I17" s="22">
        <v>123</v>
      </c>
    </row>
    <row r="18" spans="1:9" ht="11.25" customHeight="1">
      <c r="A18" s="12" t="s">
        <v>19</v>
      </c>
      <c r="B18" s="19">
        <f>D18+E18</f>
        <v>212</v>
      </c>
      <c r="C18" s="9">
        <v>6.5</v>
      </c>
      <c r="D18" s="19">
        <v>102</v>
      </c>
      <c r="E18" s="10">
        <v>110</v>
      </c>
      <c r="F18" s="8">
        <v>247</v>
      </c>
      <c r="G18" s="9">
        <v>7.42857142857143</v>
      </c>
      <c r="H18" s="8">
        <v>122</v>
      </c>
      <c r="I18" s="22">
        <v>125</v>
      </c>
    </row>
    <row r="19" spans="1:9" ht="11.25" customHeight="1">
      <c r="A19" s="12" t="s">
        <v>20</v>
      </c>
      <c r="B19" s="19">
        <v>309</v>
      </c>
      <c r="C19" s="9">
        <v>9.406392694063927</v>
      </c>
      <c r="D19" s="19">
        <v>167</v>
      </c>
      <c r="E19" s="10">
        <v>142</v>
      </c>
      <c r="F19" s="8">
        <v>221</v>
      </c>
      <c r="G19" s="9">
        <v>6.64661654135338</v>
      </c>
      <c r="H19" s="8">
        <v>108</v>
      </c>
      <c r="I19" s="22">
        <v>113</v>
      </c>
    </row>
    <row r="20" spans="1:9" ht="11.25" customHeight="1">
      <c r="A20" s="12" t="s">
        <v>21</v>
      </c>
      <c r="B20" s="19">
        <v>291</v>
      </c>
      <c r="C20" s="9">
        <v>8.858447488584476</v>
      </c>
      <c r="D20" s="19">
        <v>144</v>
      </c>
      <c r="E20" s="10">
        <v>147</v>
      </c>
      <c r="F20" s="8">
        <v>200</v>
      </c>
      <c r="G20" s="9">
        <v>6.01503759398496</v>
      </c>
      <c r="H20" s="8">
        <v>91</v>
      </c>
      <c r="I20" s="22">
        <v>109</v>
      </c>
    </row>
    <row r="21" spans="1:9" ht="11.25" customHeight="1">
      <c r="A21" s="12" t="s">
        <v>22</v>
      </c>
      <c r="B21" s="19">
        <v>176</v>
      </c>
      <c r="C21" s="9">
        <v>5.357686453576864</v>
      </c>
      <c r="D21" s="19">
        <v>91</v>
      </c>
      <c r="E21" s="10">
        <v>85</v>
      </c>
      <c r="F21" s="8">
        <v>294</v>
      </c>
      <c r="G21" s="9">
        <v>8.84210526315789</v>
      </c>
      <c r="H21" s="8">
        <v>160</v>
      </c>
      <c r="I21" s="22">
        <v>134</v>
      </c>
    </row>
    <row r="22" spans="1:9" ht="11.25" customHeight="1">
      <c r="A22" s="12" t="s">
        <v>23</v>
      </c>
      <c r="B22" s="19">
        <v>143</v>
      </c>
      <c r="C22" s="9">
        <v>4.353120243531203</v>
      </c>
      <c r="D22" s="19">
        <v>71</v>
      </c>
      <c r="E22" s="10">
        <v>72</v>
      </c>
      <c r="F22" s="8">
        <v>293</v>
      </c>
      <c r="G22" s="9">
        <v>8.81203007518797</v>
      </c>
      <c r="H22" s="8">
        <v>147</v>
      </c>
      <c r="I22" s="22">
        <v>146</v>
      </c>
    </row>
    <row r="23" spans="1:9" ht="11.25" customHeight="1">
      <c r="A23" s="12" t="s">
        <v>24</v>
      </c>
      <c r="B23" s="19">
        <v>135</v>
      </c>
      <c r="C23" s="9">
        <v>4.10958904109589</v>
      </c>
      <c r="D23" s="19">
        <v>74</v>
      </c>
      <c r="E23" s="10">
        <v>61</v>
      </c>
      <c r="F23" s="8">
        <v>177</v>
      </c>
      <c r="G23" s="9">
        <v>5.32330827067669</v>
      </c>
      <c r="H23" s="8">
        <v>86</v>
      </c>
      <c r="I23" s="22">
        <v>91</v>
      </c>
    </row>
    <row r="24" spans="1:9" ht="11.25" customHeight="1">
      <c r="A24" s="12" t="s">
        <v>25</v>
      </c>
      <c r="B24" s="19">
        <v>167</v>
      </c>
      <c r="C24" s="9">
        <v>5.083713850837138</v>
      </c>
      <c r="D24" s="19">
        <v>74</v>
      </c>
      <c r="E24" s="10">
        <v>93</v>
      </c>
      <c r="F24" s="8">
        <v>143</v>
      </c>
      <c r="G24" s="9">
        <v>4.30075187969925</v>
      </c>
      <c r="H24" s="8">
        <v>72</v>
      </c>
      <c r="I24" s="22">
        <v>71</v>
      </c>
    </row>
    <row r="25" spans="1:9" ht="11.25" customHeight="1">
      <c r="A25" s="12" t="s">
        <v>26</v>
      </c>
      <c r="B25" s="19">
        <v>142</v>
      </c>
      <c r="C25" s="9">
        <v>4.322678843226789</v>
      </c>
      <c r="D25" s="19">
        <v>56</v>
      </c>
      <c r="E25" s="10">
        <v>86</v>
      </c>
      <c r="F25" s="8">
        <v>115</v>
      </c>
      <c r="G25" s="9">
        <v>3.45864661654135</v>
      </c>
      <c r="H25" s="8">
        <v>55</v>
      </c>
      <c r="I25" s="22">
        <v>60</v>
      </c>
    </row>
    <row r="26" spans="1:9" ht="11.25" customHeight="1">
      <c r="A26" s="12" t="s">
        <v>27</v>
      </c>
      <c r="B26" s="19">
        <v>80</v>
      </c>
      <c r="C26" s="9">
        <v>2.43531202435312</v>
      </c>
      <c r="D26" s="19">
        <v>38</v>
      </c>
      <c r="E26" s="10">
        <v>42</v>
      </c>
      <c r="F26" s="8">
        <v>134</v>
      </c>
      <c r="G26" s="9">
        <v>4.03007518796992</v>
      </c>
      <c r="H26" s="8">
        <v>55</v>
      </c>
      <c r="I26" s="22">
        <v>79</v>
      </c>
    </row>
    <row r="27" spans="1:9" ht="11.25" customHeight="1">
      <c r="A27" s="12" t="s">
        <v>38</v>
      </c>
      <c r="B27" s="19">
        <v>149</v>
      </c>
      <c r="C27" s="9">
        <v>4.535768645357686</v>
      </c>
      <c r="D27" s="19">
        <v>39</v>
      </c>
      <c r="E27" s="10">
        <v>110</v>
      </c>
      <c r="F27" s="8">
        <v>93</v>
      </c>
      <c r="G27" s="9">
        <v>2.79699248120301</v>
      </c>
      <c r="H27" s="8">
        <v>31</v>
      </c>
      <c r="I27" s="22">
        <v>62</v>
      </c>
    </row>
    <row r="28" spans="1:9" ht="11.25" customHeight="1">
      <c r="A28" s="12" t="s">
        <v>28</v>
      </c>
      <c r="B28" s="19" t="s">
        <v>37</v>
      </c>
      <c r="C28" s="19" t="s">
        <v>37</v>
      </c>
      <c r="D28" s="19" t="s">
        <v>37</v>
      </c>
      <c r="E28" s="19" t="s">
        <v>37</v>
      </c>
      <c r="F28" s="8">
        <v>42</v>
      </c>
      <c r="G28" s="9">
        <v>1.26315789473684</v>
      </c>
      <c r="H28" s="8">
        <v>14</v>
      </c>
      <c r="I28" s="22">
        <v>28</v>
      </c>
    </row>
    <row r="29" spans="1:9" ht="11.25" customHeight="1">
      <c r="A29" s="12" t="s">
        <v>29</v>
      </c>
      <c r="B29" s="19" t="s">
        <v>37</v>
      </c>
      <c r="C29" s="19" t="s">
        <v>37</v>
      </c>
      <c r="D29" s="19" t="s">
        <v>37</v>
      </c>
      <c r="E29" s="19" t="s">
        <v>37</v>
      </c>
      <c r="F29" s="8">
        <v>32</v>
      </c>
      <c r="G29" s="9">
        <v>0.962406015037594</v>
      </c>
      <c r="H29" s="8">
        <v>4</v>
      </c>
      <c r="I29" s="22">
        <v>28</v>
      </c>
    </row>
    <row r="30" spans="1:9" ht="11.25" customHeight="1">
      <c r="A30" s="12" t="s">
        <v>30</v>
      </c>
      <c r="B30" s="19" t="s">
        <v>37</v>
      </c>
      <c r="C30" s="19" t="s">
        <v>37</v>
      </c>
      <c r="D30" s="19" t="s">
        <v>37</v>
      </c>
      <c r="E30" s="19" t="s">
        <v>37</v>
      </c>
      <c r="F30" s="8">
        <v>12</v>
      </c>
      <c r="G30" s="9">
        <v>0.360902255639098</v>
      </c>
      <c r="H30" s="8">
        <v>2</v>
      </c>
      <c r="I30" s="22">
        <v>10</v>
      </c>
    </row>
    <row r="31" spans="1:9" ht="11.25" customHeight="1">
      <c r="A31" s="12" t="s">
        <v>31</v>
      </c>
      <c r="B31" s="19" t="s">
        <v>37</v>
      </c>
      <c r="C31" s="19" t="s">
        <v>37</v>
      </c>
      <c r="D31" s="19" t="s">
        <v>37</v>
      </c>
      <c r="E31" s="19" t="s">
        <v>37</v>
      </c>
      <c r="F31" s="19">
        <v>1</v>
      </c>
      <c r="G31" s="9">
        <v>0.0300751879699248</v>
      </c>
      <c r="H31" s="19" t="s">
        <v>34</v>
      </c>
      <c r="I31" s="22">
        <v>1</v>
      </c>
    </row>
    <row r="32" spans="1:9" ht="11.25" customHeight="1">
      <c r="A32" s="12" t="s">
        <v>32</v>
      </c>
      <c r="B32" s="19" t="s">
        <v>37</v>
      </c>
      <c r="C32" s="19" t="s">
        <v>37</v>
      </c>
      <c r="D32" s="19" t="s">
        <v>37</v>
      </c>
      <c r="E32" s="19" t="s">
        <v>37</v>
      </c>
      <c r="F32" s="19">
        <v>6</v>
      </c>
      <c r="G32" s="9">
        <v>0.180451127819549</v>
      </c>
      <c r="H32" s="19">
        <v>4</v>
      </c>
      <c r="I32" s="22">
        <v>2</v>
      </c>
    </row>
    <row r="33" spans="1:9" s="6" customFormat="1" ht="19.5" customHeight="1">
      <c r="A33" s="13" t="s">
        <v>33</v>
      </c>
      <c r="B33" s="24">
        <v>34.7</v>
      </c>
      <c r="C33" s="23" t="s">
        <v>35</v>
      </c>
      <c r="D33" s="24">
        <v>33.4</v>
      </c>
      <c r="E33" s="24">
        <v>35.9</v>
      </c>
      <c r="F33" s="24">
        <v>38.4225670382645</v>
      </c>
      <c r="G33" s="23" t="s">
        <v>35</v>
      </c>
      <c r="H33" s="24">
        <v>36.7231100184388</v>
      </c>
      <c r="I33" s="25">
        <v>40.0567375886525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kutnahora</cp:lastModifiedBy>
  <cp:lastPrinted>2004-02-13T19:49:58Z</cp:lastPrinted>
  <dcterms:created xsi:type="dcterms:W3CDTF">2003-09-11T08:16:28Z</dcterms:created>
  <dcterms:modified xsi:type="dcterms:W3CDTF">2004-02-27T10:28:16Z</dcterms:modified>
  <cp:category/>
  <cp:version/>
  <cp:contentType/>
  <cp:contentStatus/>
</cp:coreProperties>
</file>