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D1" sheetId="1" r:id="rId1"/>
  </sheets>
  <definedNames>
    <definedName name="Breznice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<sst xmlns="http://schemas.openxmlformats.org/spreadsheetml/2006/main" count="53" uniqueCount="38">
  <si>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</si>
  <si>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</si>
  <si>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</si>
  <si>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</si>
  <si>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</si>
  <si>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</si>
  <si>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</si>
  <si>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</si>
  <si>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</si>
  <si>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</si>
  <si>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</si>
  <si>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</si>
  <si>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</si>
  <si>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</si>
  <si>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</si>
  <si>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</si>
  <si>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</si>
  <si>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</si>
  <si>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</si>
  <si>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</si>
  <si>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</si>
  <si>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</si>
  <si>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</si>
  <si>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</si>
  <si>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</si>
  <si>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</si>
  <si>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</si>
  <si>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</si>
  <si>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</si>
  <si>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</si>
  <si>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</si>
  <si>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</si>
  <si>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</si>
  <si>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</si>
  <si>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</si>
  <si>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Březnice</t>
  </si>
  <si>
    <t>10 - 14</t>
  </si>
  <si>
    <t>75 - 79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</si>
</sst>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6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164" fontId="7" fillId="0" borderId="5" xfId="24" applyNumberFormat="1" applyFont="1" applyBorder="1" applyAlignment="1">
      <alignment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7" xfId="24" applyNumberFormat="1" applyFont="1" applyBorder="1" applyAlignment="1">
      <alignment/>
      <protection/>
    </xf>
    <xf numFmtId="164" fontId="9" fillId="0" borderId="7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7" fillId="0" borderId="5" xfId="24" applyNumberFormat="1" applyFont="1" applyBorder="1" applyAlignment="1">
      <alignment horizontal="right"/>
      <protection/>
    </xf>
    <xf numFmtId="0" fontId="7" fillId="0" borderId="6" xfId="24" applyFont="1" applyBorder="1" applyAlignment="1">
      <alignment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6" xfId="24" applyNumberFormat="1" applyFont="1" applyBorder="1" applyAlignment="1">
      <alignment horizontal="right"/>
      <protection/>
    </xf>
    <xf numFmtId="3" fontId="9" fillId="0" borderId="8" xfId="24" applyNumberFormat="1" applyFont="1" applyBorder="1" applyAlignment="1">
      <alignment/>
      <protection/>
    </xf>
    <xf numFmtId="3" fontId="7" fillId="0" borderId="6" xfId="24" applyNumberFormat="1" applyFont="1" applyBorder="1">
      <alignment/>
      <protection/>
    </xf>
    <xf numFmtId="3" fontId="9" fillId="0" borderId="5" xfId="24" applyNumberFormat="1" applyFont="1" applyBorder="1" applyAlignment="1">
      <alignment/>
      <protection/>
    </xf>
    <xf numFmtId="164" fontId="9" fillId="0" borderId="5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/>
      <protection/>
    </xf>
    <xf numFmtId="164" fontId="9" fillId="0" borderId="5" xfId="24" applyNumberFormat="1" applyFont="1" applyBorder="1" applyAlignment="1">
      <alignment horizontal="center"/>
      <protection/>
    </xf>
    <xf numFmtId="0" fontId="9" fillId="0" borderId="5" xfId="24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8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  <xf numFmtId="3" fontId="9" fillId="0" borderId="5" xfId="24" applyNumberFormat="1" applyFont="1" applyBorder="1" applyAlignment="1">
      <alignment horizontal="right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34" t="s">
        <v>35</v>
      </c>
      <c r="B2" s="34"/>
      <c r="C2" s="34"/>
      <c r="D2" s="34"/>
      <c r="E2" s="34"/>
      <c r="F2" s="34"/>
      <c r="G2" s="34"/>
      <c r="H2" s="34"/>
      <c r="I2" s="34"/>
    </row>
    <row r="3" spans="1:9" ht="12.75" customHeight="1">
      <c r="A3" s="43"/>
      <c r="B3" s="35">
        <v>1991</v>
      </c>
      <c r="C3" s="36"/>
      <c r="D3" s="36"/>
      <c r="E3" s="37"/>
      <c r="F3" s="38">
        <v>2001</v>
      </c>
      <c r="G3" s="39"/>
      <c r="H3" s="39"/>
      <c r="I3" s="39"/>
    </row>
    <row r="4" spans="1:9" ht="12.75" customHeight="1">
      <c r="A4" s="44"/>
      <c r="B4" s="40" t="s">
        <v>1</v>
      </c>
      <c r="C4" s="41"/>
      <c r="D4" s="40" t="s">
        <v>2</v>
      </c>
      <c r="E4" s="40"/>
      <c r="F4" s="40" t="s">
        <v>1</v>
      </c>
      <c r="G4" s="41"/>
      <c r="H4" s="40" t="s">
        <v>2</v>
      </c>
      <c r="I4" s="42"/>
    </row>
    <row r="5" spans="1:9" ht="12.75" customHeight="1" thickBot="1">
      <c r="A5" s="45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27">
        <f>+D6+E6</f>
        <v>3614</v>
      </c>
      <c r="C6" s="28">
        <v>100</v>
      </c>
      <c r="D6" s="27">
        <f>SUM(D12:D31)</f>
        <v>1757</v>
      </c>
      <c r="E6" s="46">
        <f>SUM(E12:E31)</f>
        <v>1857</v>
      </c>
      <c r="F6" s="16">
        <v>3659</v>
      </c>
      <c r="G6" s="17">
        <v>100</v>
      </c>
      <c r="H6" s="16">
        <v>1799</v>
      </c>
      <c r="I6" s="25">
        <v>1860</v>
      </c>
    </row>
    <row r="7" spans="1:9" ht="11.25" customHeight="1">
      <c r="A7" s="7" t="s">
        <v>8</v>
      </c>
      <c r="B7" s="8"/>
      <c r="C7" s="9"/>
      <c r="D7" s="8"/>
      <c r="E7" s="19"/>
      <c r="F7" s="18"/>
      <c r="G7" s="18"/>
      <c r="H7" s="18"/>
      <c r="I7" s="26"/>
    </row>
    <row r="8" spans="1:9" ht="11.25" customHeight="1">
      <c r="A8" s="12" t="s">
        <v>9</v>
      </c>
      <c r="B8" s="8">
        <f>+D8+E8</f>
        <v>765</v>
      </c>
      <c r="C8" s="9">
        <f>+B8/$B$6*100</f>
        <v>21.167681239623686</v>
      </c>
      <c r="D8" s="8">
        <f>SUM(D12:D14)</f>
        <v>383</v>
      </c>
      <c r="E8" s="19">
        <f>SUM(E12:E14)</f>
        <v>382</v>
      </c>
      <c r="F8" s="8">
        <v>571</v>
      </c>
      <c r="G8" s="9">
        <v>15.6053566548237</v>
      </c>
      <c r="H8" s="8">
        <v>286</v>
      </c>
      <c r="I8" s="24">
        <v>285</v>
      </c>
    </row>
    <row r="9" spans="1:9" ht="11.25" customHeight="1">
      <c r="A9" s="12" t="s">
        <v>10</v>
      </c>
      <c r="B9" s="8">
        <f>+D9+E9</f>
        <v>2273</v>
      </c>
      <c r="C9" s="9">
        <f>+B9/$B$6*100</f>
        <v>62.89429994465966</v>
      </c>
      <c r="D9" s="8">
        <f>SUM(D15:D23)</f>
        <v>1153</v>
      </c>
      <c r="E9" s="19">
        <f>SUM(E15:E23)</f>
        <v>1120</v>
      </c>
      <c r="F9" s="8">
        <v>2397</v>
      </c>
      <c r="G9" s="9">
        <v>65.5097021044001</v>
      </c>
      <c r="H9" s="8">
        <v>1226</v>
      </c>
      <c r="I9" s="24">
        <v>1171</v>
      </c>
    </row>
    <row r="10" spans="1:9" ht="11.25" customHeight="1">
      <c r="A10" s="12" t="s">
        <v>11</v>
      </c>
      <c r="B10" s="8">
        <f>+D10+E10</f>
        <v>576</v>
      </c>
      <c r="C10" s="9">
        <f>+B10/$B$6*100</f>
        <v>15.938018815716656</v>
      </c>
      <c r="D10" s="8">
        <f>SUM(D24:D32)</f>
        <v>221</v>
      </c>
      <c r="E10" s="19">
        <f>SUM(E24:E32)</f>
        <v>355</v>
      </c>
      <c r="F10" s="8">
        <v>691</v>
      </c>
      <c r="G10" s="9">
        <v>18.8849412407762</v>
      </c>
      <c r="H10" s="8">
        <v>287</v>
      </c>
      <c r="I10" s="24">
        <v>404</v>
      </c>
    </row>
    <row r="11" spans="1:9" ht="11.25" customHeight="1">
      <c r="A11" s="7"/>
      <c r="B11" s="32" t="s">
        <v>13</v>
      </c>
      <c r="C11" s="33"/>
      <c r="D11" s="33"/>
      <c r="E11" s="33"/>
      <c r="F11" s="33"/>
      <c r="G11" s="33"/>
      <c r="H11" s="33"/>
      <c r="I11" s="33"/>
    </row>
    <row r="12" spans="1:9" ht="11.25" customHeight="1">
      <c r="A12" s="14" t="s">
        <v>12</v>
      </c>
      <c r="B12" s="8">
        <f aca="true" t="shared" si="0" ref="B12:B31">+D12+E12</f>
        <v>195</v>
      </c>
      <c r="C12" s="9">
        <f aca="true" t="shared" si="1" ref="C12:C31">+B12/$B$6*100</f>
        <v>5.39568345323741</v>
      </c>
      <c r="D12" s="8">
        <v>94</v>
      </c>
      <c r="E12" s="10">
        <v>101</v>
      </c>
      <c r="F12" s="8">
        <v>166</v>
      </c>
      <c r="G12" s="9">
        <v>4.53675867723422</v>
      </c>
      <c r="H12" s="8">
        <v>82</v>
      </c>
      <c r="I12" s="11">
        <v>84</v>
      </c>
    </row>
    <row r="13" spans="1:9" ht="11.25" customHeight="1">
      <c r="A13" s="14" t="s">
        <v>14</v>
      </c>
      <c r="B13" s="8">
        <f t="shared" si="0"/>
        <v>243</v>
      </c>
      <c r="C13" s="9">
        <f t="shared" si="1"/>
        <v>6.723851687880465</v>
      </c>
      <c r="D13" s="8">
        <v>132</v>
      </c>
      <c r="E13" s="10">
        <v>111</v>
      </c>
      <c r="F13" s="8">
        <v>200</v>
      </c>
      <c r="G13" s="9">
        <v>5.46597430992074</v>
      </c>
      <c r="H13" s="8">
        <v>107</v>
      </c>
      <c r="I13" s="11">
        <v>93</v>
      </c>
    </row>
    <row r="14" spans="1:9" ht="11.25" customHeight="1">
      <c r="A14" s="14" t="s">
        <v>36</v>
      </c>
      <c r="B14" s="8">
        <f t="shared" si="0"/>
        <v>327</v>
      </c>
      <c r="C14" s="9">
        <f t="shared" si="1"/>
        <v>9.04814609850581</v>
      </c>
      <c r="D14" s="8">
        <v>157</v>
      </c>
      <c r="E14" s="10">
        <v>170</v>
      </c>
      <c r="F14" s="8">
        <v>205</v>
      </c>
      <c r="G14" s="9">
        <v>5.60262366766876</v>
      </c>
      <c r="H14" s="8">
        <v>97</v>
      </c>
      <c r="I14" s="11">
        <v>108</v>
      </c>
    </row>
    <row r="15" spans="1:9" ht="11.25" customHeight="1">
      <c r="A15" s="14" t="s">
        <v>15</v>
      </c>
      <c r="B15" s="8">
        <f t="shared" si="0"/>
        <v>326</v>
      </c>
      <c r="C15" s="9">
        <f t="shared" si="1"/>
        <v>9.020475926950747</v>
      </c>
      <c r="D15" s="8">
        <v>167</v>
      </c>
      <c r="E15" s="10">
        <v>159</v>
      </c>
      <c r="F15" s="8">
        <v>230</v>
      </c>
      <c r="G15" s="9">
        <v>6.28587045640885</v>
      </c>
      <c r="H15" s="8">
        <v>126</v>
      </c>
      <c r="I15" s="11">
        <v>104</v>
      </c>
    </row>
    <row r="16" spans="1:9" ht="11.25" customHeight="1">
      <c r="A16" s="14" t="s">
        <v>16</v>
      </c>
      <c r="B16" s="8">
        <f t="shared" si="0"/>
        <v>225</v>
      </c>
      <c r="C16" s="9">
        <f t="shared" si="1"/>
        <v>6.225788599889319</v>
      </c>
      <c r="D16" s="8">
        <v>110</v>
      </c>
      <c r="E16" s="10">
        <v>115</v>
      </c>
      <c r="F16" s="8">
        <v>328</v>
      </c>
      <c r="G16" s="9">
        <v>8.96419786827002</v>
      </c>
      <c r="H16" s="8">
        <v>164</v>
      </c>
      <c r="I16" s="11">
        <v>164</v>
      </c>
    </row>
    <row r="17" spans="1:9" ht="11.25" customHeight="1">
      <c r="A17" s="14" t="s">
        <v>17</v>
      </c>
      <c r="B17" s="8">
        <f t="shared" si="0"/>
        <v>230</v>
      </c>
      <c r="C17" s="9">
        <f t="shared" si="1"/>
        <v>6.3641394576646375</v>
      </c>
      <c r="D17" s="8">
        <v>126</v>
      </c>
      <c r="E17" s="10">
        <v>104</v>
      </c>
      <c r="F17" s="8">
        <v>351</v>
      </c>
      <c r="G17" s="9">
        <v>9.5927849139109</v>
      </c>
      <c r="H17" s="8">
        <v>179</v>
      </c>
      <c r="I17" s="11">
        <v>172</v>
      </c>
    </row>
    <row r="18" spans="1:9" ht="11.25" customHeight="1">
      <c r="A18" s="14" t="s">
        <v>18</v>
      </c>
      <c r="B18" s="8">
        <f t="shared" si="0"/>
        <v>251</v>
      </c>
      <c r="C18" s="9">
        <f t="shared" si="1"/>
        <v>6.945213060320973</v>
      </c>
      <c r="D18" s="8">
        <v>119</v>
      </c>
      <c r="E18" s="10">
        <v>132</v>
      </c>
      <c r="F18" s="8">
        <v>223</v>
      </c>
      <c r="G18" s="9">
        <v>6.09456135556163</v>
      </c>
      <c r="H18" s="8">
        <v>110</v>
      </c>
      <c r="I18" s="11">
        <v>113</v>
      </c>
    </row>
    <row r="19" spans="1:9" ht="11.25" customHeight="1">
      <c r="A19" s="14" t="s">
        <v>19</v>
      </c>
      <c r="B19" s="8">
        <f t="shared" si="0"/>
        <v>305</v>
      </c>
      <c r="C19" s="9">
        <f t="shared" si="1"/>
        <v>8.439402324294411</v>
      </c>
      <c r="D19" s="8">
        <v>151</v>
      </c>
      <c r="E19" s="10">
        <v>154</v>
      </c>
      <c r="F19" s="8">
        <v>229</v>
      </c>
      <c r="G19" s="9">
        <v>6.25854058485925</v>
      </c>
      <c r="H19" s="8">
        <v>128</v>
      </c>
      <c r="I19" s="11">
        <v>101</v>
      </c>
    </row>
    <row r="20" spans="1:9" ht="11.25" customHeight="1">
      <c r="A20" s="14" t="s">
        <v>20</v>
      </c>
      <c r="B20" s="8">
        <f t="shared" si="0"/>
        <v>309</v>
      </c>
      <c r="C20" s="9">
        <f t="shared" si="1"/>
        <v>8.550083010514665</v>
      </c>
      <c r="D20" s="8">
        <v>175</v>
      </c>
      <c r="E20" s="10">
        <v>134</v>
      </c>
      <c r="F20" s="8">
        <v>229</v>
      </c>
      <c r="G20" s="9">
        <v>6.25854058485925</v>
      </c>
      <c r="H20" s="8">
        <v>107</v>
      </c>
      <c r="I20" s="11">
        <v>122</v>
      </c>
    </row>
    <row r="21" spans="1:9" ht="11.25" customHeight="1">
      <c r="A21" s="14" t="s">
        <v>21</v>
      </c>
      <c r="B21" s="8">
        <f t="shared" si="0"/>
        <v>231</v>
      </c>
      <c r="C21" s="9">
        <f t="shared" si="1"/>
        <v>6.391809629219701</v>
      </c>
      <c r="D21" s="8">
        <v>113</v>
      </c>
      <c r="E21" s="10">
        <v>118</v>
      </c>
      <c r="F21" s="8">
        <v>298</v>
      </c>
      <c r="G21" s="9">
        <v>8.14430172178191</v>
      </c>
      <c r="H21" s="8">
        <v>143</v>
      </c>
      <c r="I21" s="11">
        <v>155</v>
      </c>
    </row>
    <row r="22" spans="1:9" ht="11.25" customHeight="1">
      <c r="A22" s="14" t="s">
        <v>22</v>
      </c>
      <c r="B22" s="8">
        <f t="shared" si="0"/>
        <v>201</v>
      </c>
      <c r="C22" s="9">
        <f t="shared" si="1"/>
        <v>5.561704482567792</v>
      </c>
      <c r="D22" s="8">
        <v>99</v>
      </c>
      <c r="E22" s="10">
        <v>102</v>
      </c>
      <c r="F22" s="8">
        <v>293</v>
      </c>
      <c r="G22" s="9">
        <v>8.00765236403389</v>
      </c>
      <c r="H22" s="8">
        <v>161</v>
      </c>
      <c r="I22" s="11">
        <v>132</v>
      </c>
    </row>
    <row r="23" spans="1:9" ht="11.25" customHeight="1">
      <c r="A23" s="14" t="s">
        <v>23</v>
      </c>
      <c r="B23" s="8">
        <f t="shared" si="0"/>
        <v>195</v>
      </c>
      <c r="C23" s="9">
        <f t="shared" si="1"/>
        <v>5.39568345323741</v>
      </c>
      <c r="D23" s="8">
        <v>93</v>
      </c>
      <c r="E23" s="10">
        <v>102</v>
      </c>
      <c r="F23" s="8">
        <v>216</v>
      </c>
      <c r="G23" s="9">
        <v>5.9032522547144</v>
      </c>
      <c r="H23" s="8">
        <v>108</v>
      </c>
      <c r="I23" s="11">
        <v>108</v>
      </c>
    </row>
    <row r="24" spans="1:9" ht="11.25" customHeight="1">
      <c r="A24" s="14" t="s">
        <v>24</v>
      </c>
      <c r="B24" s="8">
        <f t="shared" si="0"/>
        <v>182</v>
      </c>
      <c r="C24" s="9">
        <f t="shared" si="1"/>
        <v>5.0359712230215825</v>
      </c>
      <c r="D24" s="8">
        <v>86</v>
      </c>
      <c r="E24" s="10">
        <v>96</v>
      </c>
      <c r="F24" s="8">
        <v>179</v>
      </c>
      <c r="G24" s="9">
        <v>4.89204700737907</v>
      </c>
      <c r="H24" s="8">
        <v>85</v>
      </c>
      <c r="I24" s="11">
        <v>94</v>
      </c>
    </row>
    <row r="25" spans="1:9" ht="11.25" customHeight="1">
      <c r="A25" s="14" t="s">
        <v>25</v>
      </c>
      <c r="B25" s="8">
        <f t="shared" si="0"/>
        <v>153</v>
      </c>
      <c r="C25" s="9">
        <f t="shared" si="1"/>
        <v>4.233536247924738</v>
      </c>
      <c r="D25" s="8">
        <v>66</v>
      </c>
      <c r="E25" s="10">
        <v>87</v>
      </c>
      <c r="F25" s="8">
        <v>173</v>
      </c>
      <c r="G25" s="9">
        <v>4.72806777808144</v>
      </c>
      <c r="H25" s="8">
        <v>77</v>
      </c>
      <c r="I25" s="11">
        <v>96</v>
      </c>
    </row>
    <row r="26" spans="1:9" ht="11.25" customHeight="1">
      <c r="A26" s="14" t="s">
        <v>26</v>
      </c>
      <c r="B26" s="8">
        <f t="shared" si="0"/>
        <v>92</v>
      </c>
      <c r="C26" s="9">
        <f t="shared" si="1"/>
        <v>2.545655783065855</v>
      </c>
      <c r="D26" s="8">
        <v>26</v>
      </c>
      <c r="E26" s="10">
        <v>66</v>
      </c>
      <c r="F26" s="8">
        <v>149</v>
      </c>
      <c r="G26" s="9">
        <v>4.07215086089095</v>
      </c>
      <c r="H26" s="8">
        <v>60</v>
      </c>
      <c r="I26" s="11">
        <v>89</v>
      </c>
    </row>
    <row r="27" spans="1:9" ht="11.25" customHeight="1">
      <c r="A27" s="14" t="s">
        <v>37</v>
      </c>
      <c r="B27" s="8">
        <f t="shared" si="0"/>
        <v>82</v>
      </c>
      <c r="C27" s="9">
        <f t="shared" si="1"/>
        <v>2.2689540675152187</v>
      </c>
      <c r="D27" s="8">
        <v>24</v>
      </c>
      <c r="E27" s="10">
        <v>58</v>
      </c>
      <c r="F27" s="8">
        <v>105</v>
      </c>
      <c r="G27" s="9">
        <v>2.86963651270839</v>
      </c>
      <c r="H27" s="8">
        <v>35</v>
      </c>
      <c r="I27" s="11">
        <v>70</v>
      </c>
    </row>
    <row r="28" spans="1:9" ht="11.25" customHeight="1">
      <c r="A28" s="14" t="s">
        <v>27</v>
      </c>
      <c r="B28" s="8">
        <f t="shared" si="0"/>
        <v>47</v>
      </c>
      <c r="C28" s="9">
        <f t="shared" si="1"/>
        <v>1.3004980630879912</v>
      </c>
      <c r="D28" s="8">
        <v>16</v>
      </c>
      <c r="E28" s="10">
        <v>31</v>
      </c>
      <c r="F28" s="8">
        <v>50</v>
      </c>
      <c r="G28" s="9">
        <v>1.36649357748019</v>
      </c>
      <c r="H28" s="8">
        <v>19</v>
      </c>
      <c r="I28" s="11">
        <v>31</v>
      </c>
    </row>
    <row r="29" spans="1:9" ht="11.25" customHeight="1">
      <c r="A29" s="14" t="s">
        <v>28</v>
      </c>
      <c r="B29" s="8">
        <f t="shared" si="0"/>
        <v>16</v>
      </c>
      <c r="C29" s="9">
        <f t="shared" si="1"/>
        <v>0.44272274488101826</v>
      </c>
      <c r="D29" s="8">
        <v>3</v>
      </c>
      <c r="E29" s="10">
        <v>13</v>
      </c>
      <c r="F29" s="8">
        <v>29</v>
      </c>
      <c r="G29" s="9">
        <v>0.792566274938508</v>
      </c>
      <c r="H29" s="8">
        <v>10</v>
      </c>
      <c r="I29" s="11">
        <v>19</v>
      </c>
    </row>
    <row r="30" spans="1:9" ht="11.25" customHeight="1">
      <c r="A30" s="14" t="s">
        <v>29</v>
      </c>
      <c r="B30" s="8">
        <f t="shared" si="0"/>
        <v>3</v>
      </c>
      <c r="C30" s="9">
        <f t="shared" si="1"/>
        <v>0.08301051466519092</v>
      </c>
      <c r="D30" s="8">
        <v>0</v>
      </c>
      <c r="E30" s="10">
        <v>3</v>
      </c>
      <c r="F30" s="8">
        <v>4</v>
      </c>
      <c r="G30" s="9">
        <v>0.109319486198415</v>
      </c>
      <c r="H30" s="19" t="s">
        <v>33</v>
      </c>
      <c r="I30" s="11">
        <v>4</v>
      </c>
    </row>
    <row r="31" spans="1:9" ht="11.25" customHeight="1">
      <c r="A31" s="14" t="s">
        <v>30</v>
      </c>
      <c r="B31" s="8">
        <f t="shared" si="0"/>
        <v>1</v>
      </c>
      <c r="C31" s="9">
        <f t="shared" si="1"/>
        <v>0.02767017155506364</v>
      </c>
      <c r="D31" s="8">
        <v>0</v>
      </c>
      <c r="E31" s="10">
        <v>1</v>
      </c>
      <c r="F31" s="8">
        <v>2</v>
      </c>
      <c r="G31" s="13">
        <v>0.0546597430992074</v>
      </c>
      <c r="H31" s="8">
        <v>1</v>
      </c>
      <c r="I31" s="20">
        <v>1</v>
      </c>
    </row>
    <row r="32" spans="1:9" ht="11.25" customHeight="1">
      <c r="A32" s="14" t="s">
        <v>31</v>
      </c>
      <c r="B32" s="19" t="s">
        <v>33</v>
      </c>
      <c r="C32" s="19" t="s">
        <v>33</v>
      </c>
      <c r="D32" s="19" t="s">
        <v>33</v>
      </c>
      <c r="E32" s="19" t="s">
        <v>33</v>
      </c>
      <c r="F32" s="19" t="s">
        <v>33</v>
      </c>
      <c r="G32" s="9" t="s">
        <v>33</v>
      </c>
      <c r="H32" s="19" t="s">
        <v>33</v>
      </c>
      <c r="I32" s="11" t="s">
        <v>33</v>
      </c>
    </row>
    <row r="33" spans="1:9" s="6" customFormat="1" ht="19.5" customHeight="1">
      <c r="A33" s="15" t="s">
        <v>32</v>
      </c>
      <c r="B33" s="29">
        <v>35.8</v>
      </c>
      <c r="C33" s="30" t="s">
        <v>34</v>
      </c>
      <c r="D33" s="29">
        <v>34.2</v>
      </c>
      <c r="E33" s="31">
        <v>37.3</v>
      </c>
      <c r="F33" s="22">
        <v>38.8607543044548</v>
      </c>
      <c r="G33" s="21" t="s">
        <v>34</v>
      </c>
      <c r="H33" s="22">
        <v>37.5522512506948</v>
      </c>
      <c r="I33" s="23">
        <v>40.1263440860215</v>
      </c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kutnahora</cp:lastModifiedBy>
  <dcterms:created xsi:type="dcterms:W3CDTF">2003-09-11T08:16:28Z</dcterms:created>
  <dcterms:modified xsi:type="dcterms:W3CDTF">2004-02-27T11:53:51Z</dcterms:modified>
  <cp:category/>
  <cp:version/>
  <cp:contentType/>
  <cp:contentStatus/>
</cp:coreProperties>
</file>