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75" windowWidth="15195" windowHeight="8880" activeTab="0"/>
  </bookViews>
  <sheets>
    <sheet name="A42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<sst xmlns="http://schemas.openxmlformats.org/spreadsheetml/2006/main" count="42" uniqueCount="22">
  <si>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A.42. Plocha bytů, obytné místnosti a relativní ukazatele bydlení</t>
  </si>
  <si>
    <t>Počet obytných
místností s plochou</t>
  </si>
  <si>
    <t>Na jeden byt</t>
  </si>
  <si>
    <t>Průměrné
stáří
domů
v letech</t>
  </si>
  <si>
    <t>celková</t>
  </si>
  <si>
    <t>obytná</t>
  </si>
  <si>
    <t>Trvale obydlené byty</t>
  </si>
  <si>
    <t>celkem</t>
  </si>
  <si>
    <t>.</t>
  </si>
  <si>
    <t>rozdíl</t>
  </si>
  <si>
    <t>v %</t>
  </si>
  <si>
    <t>x</t>
  </si>
  <si>
    <t>v tom:</t>
  </si>
  <si>
    <t xml:space="preserve">v rodinných domech  </t>
  </si>
  <si>
    <t xml:space="preserve">v bytových domech  </t>
  </si>
  <si>
    <t xml:space="preserve">v ostatních domech  </t>
  </si>
  <si>
    <r>
      <t>Plocha bytů v tis. m</t>
    </r>
    <r>
      <rPr>
        <vertAlign val="superscript"/>
        <sz val="8"/>
        <rFont val="Arial"/>
        <family val="2"/>
      </rPr>
      <t>2</t>
    </r>
  </si>
  <si>
    <r>
      <t>4 - 7,9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</si>
  <si>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r>
      <t>8 m</t>
    </r>
    <r>
      <rPr>
        <vertAlign val="superscript"/>
        <sz val="8"/>
        <rFont val="Arial"/>
        <family val="2"/>
      </rPr>
      <t xml:space="preserve">2
</t>
    </r>
    <r>
      <rPr>
        <sz val="8"/>
        <rFont val="Arial"/>
        <family val="2"/>
      </rPr>
      <t>a větší</t>
    </r>
  </si>
  <si>
    <r>
      <t>celková
plocha
v m</t>
    </r>
    <r>
      <rPr>
        <vertAlign val="superscript"/>
        <sz val="8"/>
        <rFont val="Arial"/>
        <family val="2"/>
      </rPr>
      <t>2</t>
    </r>
  </si>
  <si>
    <r>
      <t>obytná
plocha
v m</t>
    </r>
    <r>
      <rPr>
        <vertAlign val="superscript"/>
        <sz val="8"/>
        <rFont val="Arial"/>
        <family val="2"/>
      </rPr>
      <t>2</t>
    </r>
  </si>
  <si>
    <r>
      <t>počet
obytných
místností
s plochou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větší 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</si>
</sst>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7" fillId="0" borderId="0" xfId="24" applyFont="1">
      <alignment/>
      <protection/>
    </xf>
    <xf numFmtId="0" fontId="10" fillId="0" borderId="0" xfId="24" applyFont="1" applyBorder="1">
      <alignment/>
      <protection/>
    </xf>
    <xf numFmtId="0" fontId="10" fillId="0" borderId="2" xfId="24" applyFont="1" applyBorder="1" applyAlignment="1">
      <alignment horizontal="center"/>
      <protection/>
    </xf>
    <xf numFmtId="3" fontId="10" fillId="0" borderId="3" xfId="24" applyNumberFormat="1" applyFont="1" applyBorder="1" applyAlignment="1">
      <alignment/>
      <protection/>
    </xf>
    <xf numFmtId="4" fontId="10" fillId="0" borderId="3" xfId="24" applyNumberFormat="1" applyFont="1" applyBorder="1" applyAlignment="1">
      <alignment/>
      <protection/>
    </xf>
    <xf numFmtId="3" fontId="10" fillId="0" borderId="4" xfId="24" applyNumberFormat="1" applyFont="1" applyBorder="1">
      <alignment/>
      <protection/>
    </xf>
    <xf numFmtId="165" fontId="10" fillId="0" borderId="3" xfId="24" applyNumberFormat="1" applyFont="1" applyBorder="1" applyAlignment="1">
      <alignment/>
      <protection/>
    </xf>
    <xf numFmtId="2" fontId="10" fillId="0" borderId="3" xfId="24" applyNumberFormat="1" applyFont="1" applyBorder="1" applyAlignment="1">
      <alignment/>
      <protection/>
    </xf>
    <xf numFmtId="165" fontId="10" fillId="0" borderId="4" xfId="24" applyNumberFormat="1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2" xfId="24" applyFont="1" applyBorder="1" applyAlignment="1">
      <alignment horizontal="center"/>
      <protection/>
    </xf>
    <xf numFmtId="3" fontId="8" fillId="0" borderId="3" xfId="24" applyNumberFormat="1" applyFont="1" applyBorder="1" applyAlignment="1">
      <alignment/>
      <protection/>
    </xf>
    <xf numFmtId="3" fontId="8" fillId="0" borderId="3" xfId="24" applyNumberFormat="1" applyFont="1" applyBorder="1" applyAlignment="1">
      <alignment horizontal="right"/>
      <protection/>
    </xf>
    <xf numFmtId="165" fontId="8" fillId="0" borderId="3" xfId="24" applyNumberFormat="1" applyFont="1" applyBorder="1" applyAlignment="1">
      <alignment/>
      <protection/>
    </xf>
    <xf numFmtId="4" fontId="8" fillId="0" borderId="3" xfId="24" applyNumberFormat="1" applyFont="1" applyBorder="1" applyAlignment="1">
      <alignment/>
      <protection/>
    </xf>
    <xf numFmtId="165" fontId="8" fillId="0" borderId="4" xfId="24" applyNumberFormat="1" applyFont="1" applyBorder="1">
      <alignment/>
      <protection/>
    </xf>
    <xf numFmtId="0" fontId="8" fillId="0" borderId="0" xfId="24" applyFont="1" applyBorder="1" applyAlignment="1">
      <alignment horizontal="right"/>
      <protection/>
    </xf>
    <xf numFmtId="0" fontId="8" fillId="0" borderId="0" xfId="24" applyFont="1" applyBorder="1" applyAlignment="1">
      <alignment horizontal="center"/>
      <protection/>
    </xf>
    <xf numFmtId="164" fontId="8" fillId="0" borderId="3" xfId="24" applyNumberFormat="1" applyFont="1" applyBorder="1" applyAlignment="1">
      <alignment/>
      <protection/>
    </xf>
    <xf numFmtId="0" fontId="8" fillId="0" borderId="0" xfId="24" applyFont="1" applyBorder="1" applyAlignment="1">
      <alignment horizontal="left"/>
      <protection/>
    </xf>
    <xf numFmtId="165" fontId="8" fillId="0" borderId="4" xfId="24" applyNumberFormat="1" applyFont="1" applyBorder="1" applyAlignment="1">
      <alignment horizontal="center"/>
      <protection/>
    </xf>
    <xf numFmtId="0" fontId="8" fillId="0" borderId="3" xfId="24" applyFont="1" applyBorder="1" applyAlignment="1">
      <alignment/>
      <protection/>
    </xf>
    <xf numFmtId="0" fontId="10" fillId="0" borderId="0" xfId="24" applyFont="1" applyBorder="1" applyAlignment="1">
      <alignment horizontal="left" indent="1"/>
      <protection/>
    </xf>
    <xf numFmtId="0" fontId="0" fillId="0" borderId="0" xfId="24" applyFont="1" applyBorder="1">
      <alignment/>
      <protection/>
    </xf>
    <xf numFmtId="0" fontId="0" fillId="0" borderId="0" xfId="24" applyFont="1" applyBorder="1" applyAlignment="1">
      <alignment horizontal="center"/>
      <protection/>
    </xf>
    <xf numFmtId="3" fontId="10" fillId="0" borderId="3" xfId="24" applyNumberFormat="1" applyFont="1" applyBorder="1" applyAlignment="1">
      <alignment horizontal="center"/>
      <protection/>
    </xf>
    <xf numFmtId="0" fontId="8" fillId="0" borderId="5" xfId="24" applyFont="1" applyBorder="1" applyAlignment="1">
      <alignment horizontal="center" vertical="center" wrapText="1"/>
      <protection/>
    </xf>
    <xf numFmtId="0" fontId="8" fillId="0" borderId="3" xfId="24" applyFont="1" applyBorder="1" applyAlignment="1">
      <alignment horizontal="center" vertical="center"/>
      <protection/>
    </xf>
    <xf numFmtId="0" fontId="0" fillId="0" borderId="3" xfId="24" applyFont="1" applyBorder="1" applyAlignment="1">
      <alignment horizontal="center" vertical="center"/>
      <protection/>
    </xf>
    <xf numFmtId="0" fontId="0" fillId="0" borderId="6" xfId="24" applyFont="1" applyBorder="1" applyAlignment="1">
      <alignment horizontal="center" vertical="center"/>
      <protection/>
    </xf>
    <xf numFmtId="0" fontId="8" fillId="0" borderId="7" xfId="24" applyFont="1" applyBorder="1" applyAlignment="1">
      <alignment horizontal="center" vertical="center"/>
      <protection/>
    </xf>
    <xf numFmtId="0" fontId="0" fillId="0" borderId="8" xfId="24" applyFont="1" applyBorder="1" applyAlignment="1">
      <alignment horizontal="center" vertical="center"/>
      <protection/>
    </xf>
    <xf numFmtId="0" fontId="8" fillId="0" borderId="7" xfId="24" applyFont="1" applyBorder="1" applyAlignment="1">
      <alignment horizontal="center" vertical="center" wrapText="1"/>
      <protection/>
    </xf>
    <xf numFmtId="0" fontId="8" fillId="0" borderId="9" xfId="24" applyFont="1" applyBorder="1" applyAlignment="1">
      <alignment horizontal="center" vertical="center"/>
      <protection/>
    </xf>
    <xf numFmtId="0" fontId="0" fillId="0" borderId="10" xfId="24" applyFont="1" applyBorder="1" applyAlignment="1">
      <alignment horizontal="center" vertical="center"/>
      <protection/>
    </xf>
    <xf numFmtId="0" fontId="8" fillId="0" borderId="9" xfId="24" applyFont="1" applyBorder="1" applyAlignment="1">
      <alignment horizontal="center" vertical="center" wrapText="1"/>
      <protection/>
    </xf>
    <xf numFmtId="0" fontId="8" fillId="0" borderId="4" xfId="24" applyFont="1" applyBorder="1" applyAlignment="1">
      <alignment horizontal="center" vertical="center" wrapText="1"/>
      <protection/>
    </xf>
    <xf numFmtId="0" fontId="8" fillId="0" borderId="4" xfId="24" applyFont="1" applyBorder="1" applyAlignment="1">
      <alignment horizontal="center" vertical="center"/>
      <protection/>
    </xf>
    <xf numFmtId="0" fontId="0" fillId="0" borderId="4" xfId="24" applyFont="1" applyBorder="1" applyAlignment="1">
      <alignment horizontal="center" vertical="center"/>
      <protection/>
    </xf>
    <xf numFmtId="0" fontId="0" fillId="0" borderId="11" xfId="24" applyFont="1" applyBorder="1" applyAlignment="1">
      <alignment horizontal="center" vertical="center"/>
      <protection/>
    </xf>
    <xf numFmtId="0" fontId="8" fillId="0" borderId="12" xfId="24" applyFont="1" applyBorder="1" applyAlignment="1">
      <alignment horizontal="center" vertical="center" wrapText="1"/>
      <protection/>
    </xf>
    <xf numFmtId="0" fontId="8" fillId="0" borderId="13" xfId="24" applyFont="1" applyBorder="1" applyAlignment="1">
      <alignment horizontal="center" vertical="center" wrapText="1"/>
      <protection/>
    </xf>
    <xf numFmtId="0" fontId="8" fillId="0" borderId="0" xfId="24" applyFont="1" applyBorder="1" applyAlignment="1">
      <alignment horizontal="center" vertical="center" wrapText="1"/>
      <protection/>
    </xf>
    <xf numFmtId="0" fontId="8" fillId="0" borderId="2" xfId="24" applyFont="1" applyBorder="1" applyAlignment="1">
      <alignment horizontal="center" vertical="center" wrapText="1"/>
      <protection/>
    </xf>
    <xf numFmtId="0" fontId="0" fillId="0" borderId="0" xfId="24" applyFont="1" applyBorder="1" applyAlignment="1">
      <alignment horizontal="center" vertical="center" wrapText="1"/>
      <protection/>
    </xf>
    <xf numFmtId="0" fontId="0" fillId="0" borderId="2" xfId="24" applyFont="1" applyBorder="1" applyAlignment="1">
      <alignment horizontal="center" vertical="center" wrapText="1"/>
      <protection/>
    </xf>
    <xf numFmtId="0" fontId="0" fillId="0" borderId="14" xfId="24" applyFont="1" applyBorder="1" applyAlignment="1">
      <alignment horizontal="center" vertical="center" wrapText="1"/>
      <protection/>
    </xf>
    <xf numFmtId="0" fontId="0" fillId="0" borderId="15" xfId="24" applyFont="1" applyBorder="1" applyAlignment="1">
      <alignment horizontal="center" vertical="center" wrapText="1"/>
      <protection/>
    </xf>
    <xf numFmtId="0" fontId="8" fillId="0" borderId="5" xfId="24" applyFont="1" applyBorder="1" applyAlignment="1">
      <alignment horizontal="center" vertical="center"/>
      <protection/>
    </xf>
    <xf numFmtId="0" fontId="8" fillId="0" borderId="5" xfId="24" applyFont="1" applyBorder="1" applyAlignment="1" quotePrefix="1">
      <alignment horizontal="center" vertical="center" wrapText="1"/>
      <protection/>
    </xf>
    <xf numFmtId="0" fontId="8" fillId="0" borderId="16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2"/>
  <dimension ref="A1:J28"/>
  <sheetViews>
    <sheetView tabSelected="1" workbookViewId="0" topLeftCell="A1">
      <selection activeCell="K1" sqref="K1"/>
    </sheetView>
  </sheetViews>
  <sheetFormatPr defaultColWidth="9.140625" defaultRowHeight="12.75"/>
  <cols>
    <col min="1" max="1" width="18.28125" style="3" customWidth="1"/>
    <col min="2" max="2" width="4.8515625" style="2" customWidth="1"/>
    <col min="3" max="4" width="7.57421875" style="3" customWidth="1"/>
    <col min="5" max="6" width="7.00390625" style="3" customWidth="1"/>
    <col min="7" max="8" width="9.00390625" style="3" customWidth="1"/>
    <col min="9" max="9" width="9.140625" style="3" customWidth="1"/>
    <col min="10" max="10" width="7.421875" style="3" customWidth="1"/>
    <col min="11" max="16384" width="9.140625" style="3" customWidth="1"/>
  </cols>
  <sheetData>
    <row r="1" ht="15.75">
      <c r="A1" s="1" t="s">
        <v>0</v>
      </c>
    </row>
    <row r="2" ht="12.75" customHeight="1" thickBot="1">
      <c r="A2" s="4"/>
    </row>
    <row r="3" spans="1:10" ht="12.75">
      <c r="A3" s="44"/>
      <c r="B3" s="45"/>
      <c r="C3" s="34" t="s">
        <v>16</v>
      </c>
      <c r="D3" s="34"/>
      <c r="E3" s="36" t="s">
        <v>1</v>
      </c>
      <c r="F3" s="34"/>
      <c r="G3" s="34" t="s">
        <v>2</v>
      </c>
      <c r="H3" s="34"/>
      <c r="I3" s="37"/>
      <c r="J3" s="39" t="s">
        <v>3</v>
      </c>
    </row>
    <row r="4" spans="1:10" ht="12.75">
      <c r="A4" s="46"/>
      <c r="B4" s="47"/>
      <c r="C4" s="35"/>
      <c r="D4" s="35"/>
      <c r="E4" s="35"/>
      <c r="F4" s="35"/>
      <c r="G4" s="35"/>
      <c r="H4" s="35"/>
      <c r="I4" s="38"/>
      <c r="J4" s="40"/>
    </row>
    <row r="5" spans="1:10" ht="12.75">
      <c r="A5" s="46"/>
      <c r="B5" s="47"/>
      <c r="C5" s="52" t="s">
        <v>4</v>
      </c>
      <c r="D5" s="52" t="s">
        <v>5</v>
      </c>
      <c r="E5" s="52" t="s">
        <v>17</v>
      </c>
      <c r="F5" s="53" t="s">
        <v>18</v>
      </c>
      <c r="G5" s="30" t="s">
        <v>19</v>
      </c>
      <c r="H5" s="30" t="s">
        <v>20</v>
      </c>
      <c r="I5" s="54" t="s">
        <v>21</v>
      </c>
      <c r="J5" s="41"/>
    </row>
    <row r="6" spans="1:10" ht="12.75">
      <c r="A6" s="46"/>
      <c r="B6" s="47"/>
      <c r="C6" s="31"/>
      <c r="D6" s="31"/>
      <c r="E6" s="32"/>
      <c r="F6" s="31"/>
      <c r="G6" s="31"/>
      <c r="H6" s="31"/>
      <c r="I6" s="41"/>
      <c r="J6" s="41"/>
    </row>
    <row r="7" spans="1:10" ht="12.75">
      <c r="A7" s="46"/>
      <c r="B7" s="47"/>
      <c r="C7" s="31"/>
      <c r="D7" s="31"/>
      <c r="E7" s="32"/>
      <c r="F7" s="31"/>
      <c r="G7" s="31"/>
      <c r="H7" s="31"/>
      <c r="I7" s="41"/>
      <c r="J7" s="41"/>
    </row>
    <row r="8" spans="1:10" ht="12.75">
      <c r="A8" s="48"/>
      <c r="B8" s="49"/>
      <c r="C8" s="32"/>
      <c r="D8" s="32"/>
      <c r="E8" s="32"/>
      <c r="F8" s="32"/>
      <c r="G8" s="32"/>
      <c r="H8" s="32"/>
      <c r="I8" s="32"/>
      <c r="J8" s="42"/>
    </row>
    <row r="9" spans="1:10" ht="8.25" customHeight="1" thickBot="1">
      <c r="A9" s="50"/>
      <c r="B9" s="51"/>
      <c r="C9" s="33"/>
      <c r="D9" s="33"/>
      <c r="E9" s="33"/>
      <c r="F9" s="33"/>
      <c r="G9" s="33"/>
      <c r="H9" s="33"/>
      <c r="I9" s="33"/>
      <c r="J9" s="43"/>
    </row>
    <row r="10" spans="1:10" s="4" customFormat="1" ht="16.5" customHeight="1">
      <c r="A10" s="5" t="s">
        <v>6</v>
      </c>
      <c r="B10" s="6"/>
      <c r="C10" s="7"/>
      <c r="D10" s="7"/>
      <c r="E10" s="7"/>
      <c r="F10" s="7"/>
      <c r="G10" s="7"/>
      <c r="H10" s="7"/>
      <c r="I10" s="8"/>
      <c r="J10" s="9"/>
    </row>
    <row r="11" spans="1:10" s="4" customFormat="1" ht="12.75" customHeight="1">
      <c r="A11" s="5" t="s">
        <v>7</v>
      </c>
      <c r="B11" s="6">
        <v>2001</v>
      </c>
      <c r="C11" s="7">
        <v>3099.549</v>
      </c>
      <c r="D11" s="7">
        <v>2027.205</v>
      </c>
      <c r="E11" s="7">
        <v>6186</v>
      </c>
      <c r="F11" s="7">
        <v>109622</v>
      </c>
      <c r="G11" s="10">
        <v>78.8950288899636</v>
      </c>
      <c r="H11" s="10">
        <v>51.5998930944078</v>
      </c>
      <c r="I11" s="11">
        <v>2.79028686333902</v>
      </c>
      <c r="J11" s="12">
        <v>44.3930650468236</v>
      </c>
    </row>
    <row r="12" spans="1:10" ht="11.25" customHeight="1">
      <c r="A12" s="13"/>
      <c r="B12" s="14">
        <v>1991</v>
      </c>
      <c r="C12" s="15">
        <v>2781.691</v>
      </c>
      <c r="D12" s="15">
        <v>1836.168</v>
      </c>
      <c r="E12" s="16" t="s">
        <v>8</v>
      </c>
      <c r="F12" s="15">
        <v>104585</v>
      </c>
      <c r="G12" s="17">
        <v>72.21982501233222</v>
      </c>
      <c r="H12" s="17">
        <v>47.67162551600592</v>
      </c>
      <c r="I12" s="18">
        <v>2.715294545265727</v>
      </c>
      <c r="J12" s="19">
        <v>42.9</v>
      </c>
    </row>
    <row r="13" spans="1:10" ht="11.25" customHeight="1">
      <c r="A13" s="20"/>
      <c r="B13" s="21" t="s">
        <v>9</v>
      </c>
      <c r="C13" s="15">
        <f>C11-C12</f>
        <v>317.8580000000002</v>
      </c>
      <c r="D13" s="15">
        <f>D11-D12</f>
        <v>191.03700000000003</v>
      </c>
      <c r="E13" s="29" t="s">
        <v>11</v>
      </c>
      <c r="F13" s="15">
        <f>F11-F12</f>
        <v>5037</v>
      </c>
      <c r="G13" s="22">
        <f>G11-G12</f>
        <v>6.675203877631375</v>
      </c>
      <c r="H13" s="22">
        <f>H11-H12</f>
        <v>3.9282675784018792</v>
      </c>
      <c r="I13" s="18">
        <f>I11-I12</f>
        <v>0.07499231807329299</v>
      </c>
      <c r="J13" s="19">
        <f>J11-J12</f>
        <v>1.4930650468236024</v>
      </c>
    </row>
    <row r="14" spans="1:10" ht="11.25" customHeight="1">
      <c r="A14" s="23"/>
      <c r="B14" s="14" t="s">
        <v>10</v>
      </c>
      <c r="C14" s="22">
        <f>C13/C12*100</f>
        <v>11.42679039476348</v>
      </c>
      <c r="D14" s="22">
        <f>D13/D12*100</f>
        <v>10.404113349105314</v>
      </c>
      <c r="E14" s="29" t="s">
        <v>11</v>
      </c>
      <c r="F14" s="22">
        <f>F13/F12*100</f>
        <v>4.816178228235406</v>
      </c>
      <c r="G14" s="22">
        <f>G13/G12*100</f>
        <v>9.242896775908168</v>
      </c>
      <c r="H14" s="22">
        <f>H13/H12*100</f>
        <v>8.240263544365504</v>
      </c>
      <c r="I14" s="22">
        <f>I13/I12*100</f>
        <v>2.7618483675756806</v>
      </c>
      <c r="J14" s="24" t="s">
        <v>11</v>
      </c>
    </row>
    <row r="15" spans="1:10" ht="11.25" customHeight="1">
      <c r="A15" s="23" t="s">
        <v>12</v>
      </c>
      <c r="B15" s="14"/>
      <c r="C15" s="25"/>
      <c r="D15" s="25"/>
      <c r="E15" s="25"/>
      <c r="F15" s="25"/>
      <c r="G15" s="17"/>
      <c r="H15" s="17"/>
      <c r="I15" s="18"/>
      <c r="J15" s="19"/>
    </row>
    <row r="16" spans="1:10" s="4" customFormat="1" ht="12.75" customHeight="1">
      <c r="A16" s="26" t="s">
        <v>13</v>
      </c>
      <c r="B16" s="6">
        <v>2001</v>
      </c>
      <c r="C16" s="7">
        <v>1975.13</v>
      </c>
      <c r="D16" s="7">
        <v>1302.315</v>
      </c>
      <c r="E16" s="7">
        <v>4763</v>
      </c>
      <c r="F16" s="7">
        <v>66761</v>
      </c>
      <c r="G16" s="10">
        <v>96.578651410689</v>
      </c>
      <c r="H16" s="10">
        <v>63.6797711603345</v>
      </c>
      <c r="I16" s="11">
        <v>3.26443694684856</v>
      </c>
      <c r="J16" s="12">
        <v>45.1532235240845</v>
      </c>
    </row>
    <row r="17" spans="1:10" ht="11.25" customHeight="1">
      <c r="A17" s="13"/>
      <c r="B17" s="14">
        <v>1991</v>
      </c>
      <c r="C17" s="15">
        <v>1715.742</v>
      </c>
      <c r="D17" s="15">
        <v>1145.343</v>
      </c>
      <c r="E17" s="16" t="s">
        <v>8</v>
      </c>
      <c r="F17" s="15">
        <v>62509</v>
      </c>
      <c r="G17" s="17">
        <v>85.74422788605698</v>
      </c>
      <c r="H17" s="17">
        <v>57.23853073463268</v>
      </c>
      <c r="I17" s="18">
        <v>3.123888055972014</v>
      </c>
      <c r="J17" s="19">
        <v>59.2</v>
      </c>
    </row>
    <row r="18" spans="1:10" ht="11.25" customHeight="1">
      <c r="A18" s="20"/>
      <c r="B18" s="21" t="s">
        <v>9</v>
      </c>
      <c r="C18" s="15">
        <f>C16-C17</f>
        <v>259.38800000000015</v>
      </c>
      <c r="D18" s="15">
        <f>D16-D17</f>
        <v>156.97199999999998</v>
      </c>
      <c r="E18" s="29" t="s">
        <v>11</v>
      </c>
      <c r="F18" s="15">
        <f>F16-F17</f>
        <v>4252</v>
      </c>
      <c r="G18" s="22">
        <f>G16-G17</f>
        <v>10.83442352463203</v>
      </c>
      <c r="H18" s="22">
        <f>H16-H17</f>
        <v>6.441240425701814</v>
      </c>
      <c r="I18" s="18">
        <f>I16-I17</f>
        <v>0.14054889087654576</v>
      </c>
      <c r="J18" s="19">
        <f>J16-J17</f>
        <v>-14.0467764759155</v>
      </c>
    </row>
    <row r="19" spans="1:10" ht="11.25" customHeight="1">
      <c r="A19" s="23"/>
      <c r="B19" s="14" t="s">
        <v>10</v>
      </c>
      <c r="C19" s="22">
        <f>C18/C17*100</f>
        <v>15.118123820481177</v>
      </c>
      <c r="D19" s="22">
        <f>D18/D17*100</f>
        <v>13.70523939116928</v>
      </c>
      <c r="E19" s="29" t="s">
        <v>11</v>
      </c>
      <c r="F19" s="22">
        <f>F18/F17*100</f>
        <v>6.802220480250844</v>
      </c>
      <c r="G19" s="22">
        <f>G18/G17*100</f>
        <v>12.63574679222674</v>
      </c>
      <c r="H19" s="22">
        <f>H18/H17*100</f>
        <v>11.253329432169517</v>
      </c>
      <c r="I19" s="22">
        <f>I18/I17*100</f>
        <v>4.4991654104843795</v>
      </c>
      <c r="J19" s="24" t="s">
        <v>11</v>
      </c>
    </row>
    <row r="20" spans="1:10" s="4" customFormat="1" ht="12.75" customHeight="1">
      <c r="A20" s="26" t="s">
        <v>14</v>
      </c>
      <c r="B20" s="6">
        <v>2001</v>
      </c>
      <c r="C20" s="7">
        <v>1099.355</v>
      </c>
      <c r="D20" s="7">
        <v>708.372</v>
      </c>
      <c r="E20" s="7">
        <v>1382</v>
      </c>
      <c r="F20" s="7">
        <v>42056</v>
      </c>
      <c r="G20" s="10">
        <v>59.4374459342561</v>
      </c>
      <c r="H20" s="10">
        <v>38.2986591695502</v>
      </c>
      <c r="I20" s="11">
        <v>2.27378892733564</v>
      </c>
      <c r="J20" s="12">
        <v>35.7900552486188</v>
      </c>
    </row>
    <row r="21" spans="1:10" ht="11.25" customHeight="1">
      <c r="A21" s="13"/>
      <c r="B21" s="14">
        <v>1991</v>
      </c>
      <c r="C21" s="15">
        <v>1045.596</v>
      </c>
      <c r="D21" s="15">
        <v>677.43</v>
      </c>
      <c r="E21" s="16" t="s">
        <v>8</v>
      </c>
      <c r="F21" s="15">
        <v>41388</v>
      </c>
      <c r="G21" s="17">
        <v>57.57053187974893</v>
      </c>
      <c r="H21" s="17">
        <v>37.299306243805745</v>
      </c>
      <c r="I21" s="18">
        <v>2.278823918070697</v>
      </c>
      <c r="J21" s="19">
        <v>24.4</v>
      </c>
    </row>
    <row r="22" spans="1:10" ht="11.25" customHeight="1">
      <c r="A22" s="20"/>
      <c r="B22" s="21" t="s">
        <v>9</v>
      </c>
      <c r="C22" s="15">
        <f>C20-C21</f>
        <v>53.759000000000015</v>
      </c>
      <c r="D22" s="15">
        <f>D20-D21</f>
        <v>30.942000000000007</v>
      </c>
      <c r="E22" s="29" t="s">
        <v>11</v>
      </c>
      <c r="F22" s="15">
        <f>F20-F21</f>
        <v>668</v>
      </c>
      <c r="G22" s="22">
        <f>G20-G21</f>
        <v>1.8669140545071699</v>
      </c>
      <c r="H22" s="22">
        <f>H20-H21</f>
        <v>0.9993529257444536</v>
      </c>
      <c r="I22" s="15">
        <f>I20-I21</f>
        <v>-0.005034990735056866</v>
      </c>
      <c r="J22" s="19">
        <f>J20-J21</f>
        <v>11.3900552486188</v>
      </c>
    </row>
    <row r="23" spans="1:10" ht="11.25" customHeight="1">
      <c r="A23" s="23"/>
      <c r="B23" s="14" t="s">
        <v>10</v>
      </c>
      <c r="C23" s="22">
        <f>C22/C21*100</f>
        <v>5.141469554206406</v>
      </c>
      <c r="D23" s="22">
        <f>D22/D21*100</f>
        <v>4.567556795536071</v>
      </c>
      <c r="E23" s="29" t="s">
        <v>11</v>
      </c>
      <c r="F23" s="22">
        <f>F22/F21*100</f>
        <v>1.6139943945104862</v>
      </c>
      <c r="G23" s="22">
        <f>G22/G21*100</f>
        <v>3.2428292627323767</v>
      </c>
      <c r="H23" s="22">
        <f>H22/H21*100</f>
        <v>2.6792801968278295</v>
      </c>
      <c r="I23" s="22">
        <f>I22/I21*100</f>
        <v>-0.22094689699937858</v>
      </c>
      <c r="J23" s="24" t="s">
        <v>11</v>
      </c>
    </row>
    <row r="24" spans="1:10" s="4" customFormat="1" ht="12.75" customHeight="1">
      <c r="A24" s="26" t="s">
        <v>15</v>
      </c>
      <c r="B24" s="6">
        <v>2001</v>
      </c>
      <c r="C24" s="7">
        <v>25.064</v>
      </c>
      <c r="D24" s="7">
        <v>16.518</v>
      </c>
      <c r="E24" s="7">
        <v>41</v>
      </c>
      <c r="F24" s="7">
        <v>805</v>
      </c>
      <c r="G24" s="10">
        <v>73.7176470588235</v>
      </c>
      <c r="H24" s="10">
        <v>48.5823529411765</v>
      </c>
      <c r="I24" s="11">
        <v>2.36764705882353</v>
      </c>
      <c r="J24" s="12">
        <v>52.0971223021583</v>
      </c>
    </row>
    <row r="25" spans="1:10" ht="11.25" customHeight="1">
      <c r="A25" s="13"/>
      <c r="B25" s="14">
        <v>1991</v>
      </c>
      <c r="C25" s="15">
        <v>20.353</v>
      </c>
      <c r="D25" s="15">
        <v>13.395</v>
      </c>
      <c r="E25" s="16" t="s">
        <v>8</v>
      </c>
      <c r="F25" s="15">
        <v>688</v>
      </c>
      <c r="G25" s="17">
        <v>58.994202898550725</v>
      </c>
      <c r="H25" s="17">
        <v>38.82608695652174</v>
      </c>
      <c r="I25" s="18">
        <v>1.9942028985507247</v>
      </c>
      <c r="J25" s="19">
        <v>58.6</v>
      </c>
    </row>
    <row r="26" spans="1:10" ht="11.25" customHeight="1">
      <c r="A26" s="20"/>
      <c r="B26" s="21" t="s">
        <v>9</v>
      </c>
      <c r="C26" s="15">
        <f>C24-C25</f>
        <v>4.7109999999999985</v>
      </c>
      <c r="D26" s="15">
        <f>D24-D25</f>
        <v>3.123000000000001</v>
      </c>
      <c r="E26" s="29" t="s">
        <v>11</v>
      </c>
      <c r="F26" s="15">
        <f>F24-F25</f>
        <v>117</v>
      </c>
      <c r="G26" s="22">
        <f>G24-G25</f>
        <v>14.723444160272777</v>
      </c>
      <c r="H26" s="22">
        <f>H24-H25</f>
        <v>9.75626598465476</v>
      </c>
      <c r="I26" s="18">
        <f>I24-I25</f>
        <v>0.37344416027280514</v>
      </c>
      <c r="J26" s="19">
        <f>J24-J25</f>
        <v>-6.502877697841704</v>
      </c>
    </row>
    <row r="27" spans="1:10" ht="11.25" customHeight="1">
      <c r="A27" s="23"/>
      <c r="B27" s="14" t="s">
        <v>10</v>
      </c>
      <c r="C27" s="22">
        <f>C26/C25*100</f>
        <v>23.146464894610123</v>
      </c>
      <c r="D27" s="22">
        <f>D26/D25*100</f>
        <v>23.314669652855553</v>
      </c>
      <c r="E27" s="29" t="s">
        <v>11</v>
      </c>
      <c r="F27" s="22">
        <f>F26/F25*100</f>
        <v>17.00581395348837</v>
      </c>
      <c r="G27" s="22">
        <f>G26/G25*100</f>
        <v>24.95744231953082</v>
      </c>
      <c r="H27" s="22">
        <f>H26/H25*100</f>
        <v>25.128120677162315</v>
      </c>
      <c r="I27" s="22">
        <f>I26/I25*100</f>
        <v>18.726487688098512</v>
      </c>
      <c r="J27" s="24" t="s">
        <v>11</v>
      </c>
    </row>
    <row r="28" spans="1:2" ht="11.25" customHeight="1">
      <c r="A28" s="27"/>
      <c r="B28" s="28"/>
    </row>
    <row r="29" ht="11.25" customHeight="1"/>
    <row r="30" ht="11.25" customHeight="1"/>
  </sheetData>
  <mergeCells count="12">
    <mergeCell ref="J3:J9"/>
    <mergeCell ref="A3:B9"/>
    <mergeCell ref="D5:D9"/>
    <mergeCell ref="E5:E9"/>
    <mergeCell ref="F5:F9"/>
    <mergeCell ref="I5:I9"/>
    <mergeCell ref="C5:C9"/>
    <mergeCell ref="G5:G9"/>
    <mergeCell ref="H5:H9"/>
    <mergeCell ref="C3:D4"/>
    <mergeCell ref="E3:F4"/>
    <mergeCell ref="G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2004-02-14T09:17:25Z</cp:lastPrinted>
  <dcterms:created xsi:type="dcterms:W3CDTF">2004-01-20T12:41:18Z</dcterms:created>
  <dcterms:modified xsi:type="dcterms:W3CDTF">2004-02-14T09:17:26Z</dcterms:modified>
  <cp:category/>
  <cp:version/>
  <cp:contentType/>
  <cp:contentStatus/>
</cp:coreProperties>
</file>