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D1" sheetId="1" r:id="rId1"/>
  </sheets>
  <definedNames>
    <definedName name="Uhlirske_Janovice__Tab_289" localSheetId="0">'D1'!$B$6:$J$32</definedName>
    <definedName name="Velvary__Tab_289" localSheetId="0">'D1'!$B$6:$J$32</definedName>
  </definedNames>
  <calcPr fullCalcOnLoad="1"/>
</workbook>
</file>

<file path=xl/sharedStrings.xml><?xml version="1.0" encoding="utf-8"?>
<sst xmlns="http://schemas.openxmlformats.org/spreadsheetml/2006/main" count="70" uniqueCount="40">
  <si>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</si>
  <si>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</si>
  <si>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</si>
  <si>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</si>
  <si>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</si>
  <si>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</si>
  <si>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</si>
  <si>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</si>
  <si>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</si>
  <si>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</si>
  <si>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</si>
  <si>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</si>
  <si>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</si>
  <si>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</si>
  <si>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</si>
  <si>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</si>
  <si>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</si>
  <si>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</si>
  <si>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</si>
  <si>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</si>
  <si>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</si>
  <si>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</si>
  <si>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</si>
  <si>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</si>
  <si>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</si>
  <si>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</si>
  <si>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</si>
  <si>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</si>
  <si>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</si>
  <si>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</si>
  <si>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</si>
  <si>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</si>
  <si>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</si>
  <si>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</si>
  <si>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</si>
  <si>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</si>
  <si>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Velvary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</si>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</sst>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2848</v>
      </c>
      <c r="C6" s="18">
        <v>100</v>
      </c>
      <c r="D6" s="17">
        <f>SUM(D8:D10)</f>
        <v>1386</v>
      </c>
      <c r="E6" s="17">
        <f>SUM(E8:E10)</f>
        <v>1462</v>
      </c>
      <c r="F6" s="14">
        <v>2911</v>
      </c>
      <c r="G6" s="15">
        <v>100</v>
      </c>
      <c r="H6" s="14">
        <v>1429</v>
      </c>
      <c r="I6" s="20">
        <v>1482</v>
      </c>
    </row>
    <row r="7" spans="1:9" ht="11.25" customHeight="1">
      <c r="A7" s="7" t="s">
        <v>8</v>
      </c>
      <c r="B7" s="10"/>
      <c r="C7" s="10"/>
      <c r="D7" s="10"/>
      <c r="E7" s="10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519</v>
      </c>
      <c r="C8" s="9">
        <f>B8/$B$6*100</f>
        <v>18.22331460674157</v>
      </c>
      <c r="D8" s="19">
        <f>D12+D13+D14</f>
        <v>274</v>
      </c>
      <c r="E8" s="10">
        <f>E12+E13+E14</f>
        <v>245</v>
      </c>
      <c r="F8" s="8">
        <v>472</v>
      </c>
      <c r="G8" s="9">
        <v>16.2143593266919</v>
      </c>
      <c r="H8" s="8">
        <v>250</v>
      </c>
      <c r="I8" s="22">
        <v>222</v>
      </c>
    </row>
    <row r="9" spans="1:9" ht="11.25" customHeight="1">
      <c r="A9" s="11" t="s">
        <v>10</v>
      </c>
      <c r="B9" s="19">
        <f>SUM(B15:B23)</f>
        <v>1714</v>
      </c>
      <c r="C9" s="9">
        <f>B9/$B$6*100</f>
        <v>60.18258426966292</v>
      </c>
      <c r="D9" s="19">
        <f>SUM(D15:D23)</f>
        <v>875</v>
      </c>
      <c r="E9" s="10">
        <f>SUM(E15:E23)</f>
        <v>839</v>
      </c>
      <c r="F9" s="8">
        <v>1807</v>
      </c>
      <c r="G9" s="9">
        <v>62.0748883545173</v>
      </c>
      <c r="H9" s="8">
        <v>923</v>
      </c>
      <c r="I9" s="22">
        <v>884</v>
      </c>
    </row>
    <row r="10" spans="1:9" ht="11.25" customHeight="1">
      <c r="A10" s="11" t="s">
        <v>11</v>
      </c>
      <c r="B10" s="19">
        <f>SUM(B24:B32)</f>
        <v>615</v>
      </c>
      <c r="C10" s="9">
        <f>B10/$B$6*100</f>
        <v>21.594101123595504</v>
      </c>
      <c r="D10" s="19">
        <f>SUM(D24:D32)</f>
        <v>237</v>
      </c>
      <c r="E10" s="10">
        <f>SUM(E24:E32)</f>
        <v>378</v>
      </c>
      <c r="F10" s="8">
        <v>632</v>
      </c>
      <c r="G10" s="9">
        <v>21.7107523187908</v>
      </c>
      <c r="H10" s="8">
        <v>256</v>
      </c>
      <c r="I10" s="22">
        <v>376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165</v>
      </c>
      <c r="C12" s="9">
        <v>5.793539325842697</v>
      </c>
      <c r="D12" s="19">
        <v>87</v>
      </c>
      <c r="E12" s="10">
        <v>78</v>
      </c>
      <c r="F12" s="8">
        <v>132</v>
      </c>
      <c r="G12" s="9">
        <v>4.53452421848162</v>
      </c>
      <c r="H12" s="8">
        <v>71</v>
      </c>
      <c r="I12" s="22">
        <v>61</v>
      </c>
    </row>
    <row r="13" spans="1:9" ht="11.25" customHeight="1">
      <c r="A13" s="12" t="s">
        <v>14</v>
      </c>
      <c r="B13" s="19">
        <v>153</v>
      </c>
      <c r="C13" s="9">
        <v>5.372191011235955</v>
      </c>
      <c r="D13" s="19">
        <v>86</v>
      </c>
      <c r="E13" s="10">
        <v>67</v>
      </c>
      <c r="F13" s="8">
        <v>161</v>
      </c>
      <c r="G13" s="9">
        <v>5.53074544829955</v>
      </c>
      <c r="H13" s="8">
        <v>84</v>
      </c>
      <c r="I13" s="22">
        <v>77</v>
      </c>
    </row>
    <row r="14" spans="1:9" ht="11.25" customHeight="1">
      <c r="A14" s="12" t="s">
        <v>15</v>
      </c>
      <c r="B14" s="19">
        <v>201</v>
      </c>
      <c r="C14" s="9">
        <v>7.057584269662922</v>
      </c>
      <c r="D14" s="19">
        <v>101</v>
      </c>
      <c r="E14" s="10">
        <v>100</v>
      </c>
      <c r="F14" s="8">
        <v>179</v>
      </c>
      <c r="G14" s="9">
        <v>6.14908965991068</v>
      </c>
      <c r="H14" s="8">
        <v>95</v>
      </c>
      <c r="I14" s="22">
        <v>84</v>
      </c>
    </row>
    <row r="15" spans="1:9" ht="11.25" customHeight="1">
      <c r="A15" s="12" t="s">
        <v>16</v>
      </c>
      <c r="B15" s="19">
        <v>236</v>
      </c>
      <c r="C15" s="9">
        <v>8.286516853932584</v>
      </c>
      <c r="D15" s="19">
        <v>127</v>
      </c>
      <c r="E15" s="10">
        <v>109</v>
      </c>
      <c r="F15" s="8">
        <v>163</v>
      </c>
      <c r="G15" s="9">
        <v>5.59945036070079</v>
      </c>
      <c r="H15" s="8">
        <v>91</v>
      </c>
      <c r="I15" s="22">
        <v>72</v>
      </c>
    </row>
    <row r="16" spans="1:9" ht="11.25" customHeight="1">
      <c r="A16" s="12" t="s">
        <v>17</v>
      </c>
      <c r="B16" s="19">
        <v>190</v>
      </c>
      <c r="C16" s="9">
        <v>6.671348314606742</v>
      </c>
      <c r="D16" s="19">
        <v>97</v>
      </c>
      <c r="E16" s="10">
        <v>93</v>
      </c>
      <c r="F16" s="8">
        <v>200</v>
      </c>
      <c r="G16" s="9">
        <v>6.87049124012367</v>
      </c>
      <c r="H16" s="8">
        <v>99</v>
      </c>
      <c r="I16" s="22">
        <v>101</v>
      </c>
    </row>
    <row r="17" spans="1:9" ht="11.25" customHeight="1">
      <c r="A17" s="12" t="s">
        <v>18</v>
      </c>
      <c r="B17" s="19">
        <v>179</v>
      </c>
      <c r="C17" s="9">
        <v>6.285112359550562</v>
      </c>
      <c r="D17" s="19">
        <v>91</v>
      </c>
      <c r="E17" s="10">
        <v>88</v>
      </c>
      <c r="F17" s="8">
        <v>249</v>
      </c>
      <c r="G17" s="9">
        <v>8.55376159395397</v>
      </c>
      <c r="H17" s="8">
        <v>122</v>
      </c>
      <c r="I17" s="22">
        <v>127</v>
      </c>
    </row>
    <row r="18" spans="1:9" ht="11.25" customHeight="1">
      <c r="A18" s="12" t="s">
        <v>19</v>
      </c>
      <c r="B18" s="19">
        <v>147</v>
      </c>
      <c r="C18" s="9">
        <v>5.161516853932584</v>
      </c>
      <c r="D18" s="19">
        <v>77</v>
      </c>
      <c r="E18" s="10">
        <v>70</v>
      </c>
      <c r="F18" s="8">
        <v>219</v>
      </c>
      <c r="G18" s="9">
        <v>7.52318790793542</v>
      </c>
      <c r="H18" s="8">
        <v>112</v>
      </c>
      <c r="I18" s="22">
        <v>107</v>
      </c>
    </row>
    <row r="19" spans="1:9" ht="11.25" customHeight="1">
      <c r="A19" s="12" t="s">
        <v>20</v>
      </c>
      <c r="B19" s="19">
        <v>205</v>
      </c>
      <c r="C19" s="9">
        <v>7.198033707865169</v>
      </c>
      <c r="D19" s="19">
        <v>100</v>
      </c>
      <c r="E19" s="10">
        <v>105</v>
      </c>
      <c r="F19" s="8">
        <v>184</v>
      </c>
      <c r="G19" s="9">
        <v>6.32085194091378</v>
      </c>
      <c r="H19" s="8">
        <v>96</v>
      </c>
      <c r="I19" s="22">
        <v>88</v>
      </c>
    </row>
    <row r="20" spans="1:9" ht="11.25" customHeight="1">
      <c r="A20" s="12" t="s">
        <v>21</v>
      </c>
      <c r="B20" s="19">
        <v>233</v>
      </c>
      <c r="C20" s="9">
        <v>8.1811797752809</v>
      </c>
      <c r="D20" s="19">
        <v>120</v>
      </c>
      <c r="E20" s="10">
        <v>113</v>
      </c>
      <c r="F20" s="8">
        <v>144</v>
      </c>
      <c r="G20" s="9">
        <v>4.94675369288904</v>
      </c>
      <c r="H20" s="8">
        <v>77</v>
      </c>
      <c r="I20" s="22">
        <v>67</v>
      </c>
    </row>
    <row r="21" spans="1:9" ht="11.25" customHeight="1">
      <c r="A21" s="12" t="s">
        <v>22</v>
      </c>
      <c r="B21" s="19">
        <v>211</v>
      </c>
      <c r="C21" s="9">
        <v>7.408707865168538</v>
      </c>
      <c r="D21" s="19">
        <v>113</v>
      </c>
      <c r="E21" s="10">
        <v>98</v>
      </c>
      <c r="F21" s="8">
        <v>211</v>
      </c>
      <c r="G21" s="9">
        <v>7.24836825833047</v>
      </c>
      <c r="H21" s="8">
        <v>103</v>
      </c>
      <c r="I21" s="22">
        <v>108</v>
      </c>
    </row>
    <row r="22" spans="1:9" ht="11.25" customHeight="1">
      <c r="A22" s="12" t="s">
        <v>23</v>
      </c>
      <c r="B22" s="19">
        <v>154</v>
      </c>
      <c r="C22" s="9">
        <v>5.407303370786517</v>
      </c>
      <c r="D22" s="19">
        <v>81</v>
      </c>
      <c r="E22" s="10">
        <v>73</v>
      </c>
      <c r="F22" s="8">
        <v>239</v>
      </c>
      <c r="G22" s="9">
        <v>8.21023703194778</v>
      </c>
      <c r="H22" s="8">
        <v>120</v>
      </c>
      <c r="I22" s="22">
        <v>119</v>
      </c>
    </row>
    <row r="23" spans="1:9" ht="11.25" customHeight="1">
      <c r="A23" s="12" t="s">
        <v>24</v>
      </c>
      <c r="B23" s="19">
        <v>159</v>
      </c>
      <c r="C23" s="9">
        <v>5.582865168539326</v>
      </c>
      <c r="D23" s="19">
        <v>69</v>
      </c>
      <c r="E23" s="10">
        <v>90</v>
      </c>
      <c r="F23" s="8">
        <v>198</v>
      </c>
      <c r="G23" s="9">
        <v>6.80178632772243</v>
      </c>
      <c r="H23" s="8">
        <v>103</v>
      </c>
      <c r="I23" s="22">
        <v>95</v>
      </c>
    </row>
    <row r="24" spans="1:9" ht="11.25" customHeight="1">
      <c r="A24" s="12" t="s">
        <v>25</v>
      </c>
      <c r="B24" s="19">
        <v>174</v>
      </c>
      <c r="C24" s="9">
        <v>6.109550561797753</v>
      </c>
      <c r="D24" s="19">
        <v>83</v>
      </c>
      <c r="E24" s="10">
        <v>91</v>
      </c>
      <c r="F24" s="8">
        <v>151</v>
      </c>
      <c r="G24" s="9">
        <v>5.18722088629337</v>
      </c>
      <c r="H24" s="8">
        <v>77</v>
      </c>
      <c r="I24" s="22">
        <v>74</v>
      </c>
    </row>
    <row r="25" spans="1:9" ht="11.25" customHeight="1">
      <c r="A25" s="12" t="s">
        <v>26</v>
      </c>
      <c r="B25" s="19">
        <v>134</v>
      </c>
      <c r="C25" s="9">
        <v>4.705056179775281</v>
      </c>
      <c r="D25" s="19">
        <v>57</v>
      </c>
      <c r="E25" s="10">
        <v>77</v>
      </c>
      <c r="F25" s="8">
        <v>143</v>
      </c>
      <c r="G25" s="9">
        <v>4.91240123668842</v>
      </c>
      <c r="H25" s="8">
        <v>56</v>
      </c>
      <c r="I25" s="22">
        <v>87</v>
      </c>
    </row>
    <row r="26" spans="1:9" ht="11.25" customHeight="1">
      <c r="A26" s="12" t="s">
        <v>27</v>
      </c>
      <c r="B26" s="19">
        <v>80</v>
      </c>
      <c r="C26" s="9">
        <v>2.8089887640449436</v>
      </c>
      <c r="D26" s="19">
        <v>24</v>
      </c>
      <c r="E26" s="10">
        <v>56</v>
      </c>
      <c r="F26" s="8">
        <v>134</v>
      </c>
      <c r="G26" s="9">
        <v>4.60322913088286</v>
      </c>
      <c r="H26" s="8">
        <v>61</v>
      </c>
      <c r="I26" s="22">
        <v>73</v>
      </c>
    </row>
    <row r="27" spans="1:9" ht="11.25" customHeight="1">
      <c r="A27" s="12" t="s">
        <v>38</v>
      </c>
      <c r="B27" s="19">
        <v>227</v>
      </c>
      <c r="C27" s="9">
        <v>7.970505617977527</v>
      </c>
      <c r="D27" s="19">
        <v>73</v>
      </c>
      <c r="E27" s="10">
        <v>154</v>
      </c>
      <c r="F27" s="8">
        <v>99</v>
      </c>
      <c r="G27" s="9">
        <v>3.40089316386122</v>
      </c>
      <c r="H27" s="8">
        <v>38</v>
      </c>
      <c r="I27" s="22">
        <v>61</v>
      </c>
    </row>
    <row r="28" spans="1:9" ht="11.25" customHeight="1">
      <c r="A28" s="12" t="s">
        <v>28</v>
      </c>
      <c r="B28" s="19" t="s">
        <v>37</v>
      </c>
      <c r="C28" s="19" t="s">
        <v>37</v>
      </c>
      <c r="D28" s="19" t="s">
        <v>37</v>
      </c>
      <c r="E28" s="19" t="s">
        <v>37</v>
      </c>
      <c r="F28" s="8">
        <v>52</v>
      </c>
      <c r="G28" s="9">
        <v>1.78632772243215</v>
      </c>
      <c r="H28" s="8">
        <v>13</v>
      </c>
      <c r="I28" s="22">
        <v>39</v>
      </c>
    </row>
    <row r="29" spans="1:9" ht="11.25" customHeight="1">
      <c r="A29" s="12" t="s">
        <v>29</v>
      </c>
      <c r="B29" s="19" t="s">
        <v>37</v>
      </c>
      <c r="C29" s="19" t="s">
        <v>37</v>
      </c>
      <c r="D29" s="19" t="s">
        <v>37</v>
      </c>
      <c r="E29" s="19" t="s">
        <v>37</v>
      </c>
      <c r="F29" s="8">
        <v>40</v>
      </c>
      <c r="G29" s="9">
        <v>1.37409824802473</v>
      </c>
      <c r="H29" s="8">
        <v>8</v>
      </c>
      <c r="I29" s="22">
        <v>32</v>
      </c>
    </row>
    <row r="30" spans="1:9" ht="11.25" customHeight="1">
      <c r="A30" s="12" t="s">
        <v>30</v>
      </c>
      <c r="B30" s="19" t="s">
        <v>37</v>
      </c>
      <c r="C30" s="19" t="s">
        <v>37</v>
      </c>
      <c r="D30" s="19" t="s">
        <v>37</v>
      </c>
      <c r="E30" s="19" t="s">
        <v>37</v>
      </c>
      <c r="F30" s="8">
        <v>12</v>
      </c>
      <c r="G30" s="9">
        <v>0.41222947440742</v>
      </c>
      <c r="H30" s="8">
        <v>2</v>
      </c>
      <c r="I30" s="22">
        <v>10</v>
      </c>
    </row>
    <row r="31" spans="1:9" ht="11.25" customHeight="1">
      <c r="A31" s="12" t="s">
        <v>31</v>
      </c>
      <c r="B31" s="19" t="s">
        <v>37</v>
      </c>
      <c r="C31" s="19" t="s">
        <v>37</v>
      </c>
      <c r="D31" s="19" t="s">
        <v>37</v>
      </c>
      <c r="E31" s="19" t="s">
        <v>37</v>
      </c>
      <c r="F31" s="19" t="s">
        <v>34</v>
      </c>
      <c r="G31" s="9" t="s">
        <v>34</v>
      </c>
      <c r="H31" s="19" t="s">
        <v>34</v>
      </c>
      <c r="I31" s="22" t="s">
        <v>34</v>
      </c>
    </row>
    <row r="32" spans="1:9" ht="11.25" customHeight="1">
      <c r="A32" s="12" t="s">
        <v>32</v>
      </c>
      <c r="B32" s="19" t="s">
        <v>37</v>
      </c>
      <c r="C32" s="19" t="s">
        <v>37</v>
      </c>
      <c r="D32" s="19" t="s">
        <v>37</v>
      </c>
      <c r="E32" s="19" t="s">
        <v>37</v>
      </c>
      <c r="F32" s="19">
        <v>1</v>
      </c>
      <c r="G32" s="9">
        <v>0.0343524562006183</v>
      </c>
      <c r="H32" s="19">
        <v>1</v>
      </c>
      <c r="I32" s="22" t="s">
        <v>34</v>
      </c>
    </row>
    <row r="33" spans="1:9" s="6" customFormat="1" ht="19.5" customHeight="1">
      <c r="A33" s="13" t="s">
        <v>33</v>
      </c>
      <c r="B33" s="24">
        <v>39.1</v>
      </c>
      <c r="C33" s="23" t="s">
        <v>35</v>
      </c>
      <c r="D33" s="24">
        <v>36.5</v>
      </c>
      <c r="E33" s="24">
        <v>41.5</v>
      </c>
      <c r="F33" s="24">
        <v>40.3735395189003</v>
      </c>
      <c r="G33" s="23" t="s">
        <v>35</v>
      </c>
      <c r="H33" s="24">
        <v>38.3221288515406</v>
      </c>
      <c r="I33" s="25">
        <v>42.3502024291498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kutnahora</cp:lastModifiedBy>
  <dcterms:created xsi:type="dcterms:W3CDTF">2003-09-11T08:16:28Z</dcterms:created>
  <dcterms:modified xsi:type="dcterms:W3CDTF">2004-02-27T11:41:54Z</dcterms:modified>
  <cp:category/>
  <cp:version/>
  <cp:contentType/>
  <cp:contentStatus/>
</cp:coreProperties>
</file>