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360" windowHeight="8835" activeTab="0"/>
  </bookViews>
  <sheets>
    <sheet name="D1" sheetId="1" r:id="rId1"/>
  </sheets>
  <definedNames>
    <definedName name="Kostelec_nad_Cernymi_Les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<sst xmlns="http://schemas.openxmlformats.org/spreadsheetml/2006/main" count="67" uniqueCount="40">
  <si>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</si>
  <si>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</si>
  <si>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</si>
  <si>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</si>
  <si>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</si>
  <si>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</si>
  <si>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</si>
  <si>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</si>
  <si>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</si>
  <si>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</si>
  <si>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</si>
  <si>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</si>
  <si>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</si>
  <si>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</si>
  <si>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</si>
  <si>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</si>
  <si>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</si>
  <si>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</si>
  <si>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</si>
  <si>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</si>
  <si>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</si>
  <si>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</si>
  <si>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</si>
  <si>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</si>
  <si>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</si>
  <si>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</si>
  <si>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</si>
  <si>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</si>
  <si>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</si>
  <si>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</si>
  <si>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</si>
  <si>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</si>
  <si>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</si>
  <si>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</si>
  <si>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</si>
  <si>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</si>
  <si>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Kostelec nad Černými Lesy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</si>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</sst>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3187</v>
      </c>
      <c r="C6" s="18">
        <v>100</v>
      </c>
      <c r="D6" s="17">
        <f>SUM(D8:D10)</f>
        <v>1549</v>
      </c>
      <c r="E6" s="17">
        <f>SUM(E8:E10)</f>
        <v>1638</v>
      </c>
      <c r="F6" s="14">
        <v>3245</v>
      </c>
      <c r="G6" s="15">
        <v>100</v>
      </c>
      <c r="H6" s="14">
        <v>1554</v>
      </c>
      <c r="I6" s="20">
        <v>1691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607</v>
      </c>
      <c r="C8" s="9">
        <f>B8/$B$6*100</f>
        <v>19.046124882334485</v>
      </c>
      <c r="D8" s="19">
        <f>D12+D13+D14</f>
        <v>311</v>
      </c>
      <c r="E8" s="19">
        <f>E12+E13+E14</f>
        <v>296</v>
      </c>
      <c r="F8" s="8">
        <v>524</v>
      </c>
      <c r="G8" s="9">
        <v>16.1479198767334</v>
      </c>
      <c r="H8" s="8">
        <v>255</v>
      </c>
      <c r="I8" s="22">
        <v>269</v>
      </c>
    </row>
    <row r="9" spans="1:9" ht="11.25" customHeight="1">
      <c r="A9" s="11" t="s">
        <v>10</v>
      </c>
      <c r="B9" s="19">
        <f>SUM(B15:B23)</f>
        <v>1951</v>
      </c>
      <c r="C9" s="9">
        <f>B9/$B$6*100</f>
        <v>61.217445873862566</v>
      </c>
      <c r="D9" s="19">
        <f>SUM(D15:D23)</f>
        <v>1002</v>
      </c>
      <c r="E9" s="19">
        <f>SUM(E15:E23)</f>
        <v>949</v>
      </c>
      <c r="F9" s="8">
        <v>2129</v>
      </c>
      <c r="G9" s="9">
        <v>65.6086286594761</v>
      </c>
      <c r="H9" s="8">
        <v>1064</v>
      </c>
      <c r="I9" s="22">
        <v>1065</v>
      </c>
    </row>
    <row r="10" spans="1:9" ht="11.25" customHeight="1">
      <c r="A10" s="11" t="s">
        <v>11</v>
      </c>
      <c r="B10" s="19">
        <f>SUM(B24:B32)</f>
        <v>629</v>
      </c>
      <c r="C10" s="9">
        <f>B10/$B$6*100</f>
        <v>19.73642924380295</v>
      </c>
      <c r="D10" s="19">
        <f>SUM(D24:D32)</f>
        <v>236</v>
      </c>
      <c r="E10" s="19">
        <f>SUM(E24:E32)</f>
        <v>393</v>
      </c>
      <c r="F10" s="8">
        <v>592</v>
      </c>
      <c r="G10" s="9">
        <v>18.2434514637904</v>
      </c>
      <c r="H10" s="8">
        <v>235</v>
      </c>
      <c r="I10" s="22">
        <v>357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181</v>
      </c>
      <c r="C12" s="9">
        <v>5.679322246626922</v>
      </c>
      <c r="D12" s="19">
        <v>94</v>
      </c>
      <c r="E12" s="19">
        <v>87</v>
      </c>
      <c r="F12" s="8">
        <v>159</v>
      </c>
      <c r="G12" s="9">
        <v>4.89984591679507</v>
      </c>
      <c r="H12" s="8">
        <v>80</v>
      </c>
      <c r="I12" s="22">
        <v>79</v>
      </c>
    </row>
    <row r="13" spans="1:9" ht="11.25" customHeight="1">
      <c r="A13" s="12" t="s">
        <v>14</v>
      </c>
      <c r="B13" s="19">
        <v>186</v>
      </c>
      <c r="C13" s="9">
        <v>5.836209601506118</v>
      </c>
      <c r="D13" s="19">
        <v>91</v>
      </c>
      <c r="E13" s="19">
        <v>95</v>
      </c>
      <c r="F13" s="8">
        <v>169</v>
      </c>
      <c r="G13" s="9">
        <v>5.20801232665639</v>
      </c>
      <c r="H13" s="8">
        <v>76</v>
      </c>
      <c r="I13" s="22">
        <v>93</v>
      </c>
    </row>
    <row r="14" spans="1:9" ht="11.25" customHeight="1">
      <c r="A14" s="12" t="s">
        <v>15</v>
      </c>
      <c r="B14" s="19">
        <v>240</v>
      </c>
      <c r="C14" s="9">
        <v>7.530593034201444</v>
      </c>
      <c r="D14" s="19">
        <v>126</v>
      </c>
      <c r="E14" s="19">
        <v>114</v>
      </c>
      <c r="F14" s="8">
        <v>196</v>
      </c>
      <c r="G14" s="9">
        <v>6.04006163328197</v>
      </c>
      <c r="H14" s="8">
        <v>99</v>
      </c>
      <c r="I14" s="22">
        <v>97</v>
      </c>
    </row>
    <row r="15" spans="1:9" ht="11.25" customHeight="1">
      <c r="A15" s="12" t="s">
        <v>16</v>
      </c>
      <c r="B15" s="19">
        <v>274</v>
      </c>
      <c r="C15" s="9">
        <v>8.59742704737998</v>
      </c>
      <c r="D15" s="19">
        <v>147</v>
      </c>
      <c r="E15" s="19">
        <v>127</v>
      </c>
      <c r="F15" s="8">
        <v>209</v>
      </c>
      <c r="G15" s="9">
        <v>6.44067796610169</v>
      </c>
      <c r="H15" s="8">
        <v>101</v>
      </c>
      <c r="I15" s="22">
        <v>108</v>
      </c>
    </row>
    <row r="16" spans="1:9" ht="11.25" customHeight="1">
      <c r="A16" s="12" t="s">
        <v>17</v>
      </c>
      <c r="B16" s="19">
        <v>220</v>
      </c>
      <c r="C16" s="9">
        <v>6.903043614684656</v>
      </c>
      <c r="D16" s="19">
        <v>105</v>
      </c>
      <c r="E16" s="19">
        <v>115</v>
      </c>
      <c r="F16" s="8">
        <v>261</v>
      </c>
      <c r="G16" s="9">
        <v>8.04314329738058</v>
      </c>
      <c r="H16" s="8">
        <v>129</v>
      </c>
      <c r="I16" s="22">
        <v>132</v>
      </c>
    </row>
    <row r="17" spans="1:9" ht="11.25" customHeight="1">
      <c r="A17" s="12" t="s">
        <v>18</v>
      </c>
      <c r="B17" s="19">
        <v>192</v>
      </c>
      <c r="C17" s="9">
        <v>6.024474427361155</v>
      </c>
      <c r="D17" s="19">
        <v>106</v>
      </c>
      <c r="E17" s="19">
        <v>86</v>
      </c>
      <c r="F17" s="8">
        <v>281</v>
      </c>
      <c r="G17" s="9">
        <v>8.65947611710324</v>
      </c>
      <c r="H17" s="8">
        <v>149</v>
      </c>
      <c r="I17" s="22">
        <v>132</v>
      </c>
    </row>
    <row r="18" spans="1:9" ht="11.25" customHeight="1">
      <c r="A18" s="12" t="s">
        <v>19</v>
      </c>
      <c r="B18" s="19">
        <v>195</v>
      </c>
      <c r="C18" s="9">
        <v>6.1</v>
      </c>
      <c r="D18" s="19">
        <v>93</v>
      </c>
      <c r="E18" s="19">
        <v>102</v>
      </c>
      <c r="F18" s="8">
        <v>238</v>
      </c>
      <c r="G18" s="9">
        <v>7.33436055469954</v>
      </c>
      <c r="H18" s="8">
        <v>117</v>
      </c>
      <c r="I18" s="22">
        <v>121</v>
      </c>
    </row>
    <row r="19" spans="1:9" ht="11.25" customHeight="1">
      <c r="A19" s="12" t="s">
        <v>20</v>
      </c>
      <c r="B19" s="19">
        <v>238</v>
      </c>
      <c r="C19" s="9">
        <v>7.467838092249765</v>
      </c>
      <c r="D19" s="19">
        <v>125</v>
      </c>
      <c r="E19" s="19">
        <v>113</v>
      </c>
      <c r="F19" s="8">
        <v>192</v>
      </c>
      <c r="G19" s="9">
        <v>5.91679506933744</v>
      </c>
      <c r="H19" s="8">
        <v>95</v>
      </c>
      <c r="I19" s="22">
        <v>97</v>
      </c>
    </row>
    <row r="20" spans="1:9" ht="11.25" customHeight="1">
      <c r="A20" s="12" t="s">
        <v>21</v>
      </c>
      <c r="B20" s="19">
        <v>271</v>
      </c>
      <c r="C20" s="9">
        <v>8.503294634452462</v>
      </c>
      <c r="D20" s="19">
        <v>132</v>
      </c>
      <c r="E20" s="19">
        <v>139</v>
      </c>
      <c r="F20" s="8">
        <v>200</v>
      </c>
      <c r="G20" s="9">
        <v>6.1633281972265</v>
      </c>
      <c r="H20" s="8">
        <v>93</v>
      </c>
      <c r="I20" s="22">
        <v>107</v>
      </c>
    </row>
    <row r="21" spans="1:9" ht="11.25" customHeight="1">
      <c r="A21" s="12" t="s">
        <v>22</v>
      </c>
      <c r="B21" s="19">
        <v>225</v>
      </c>
      <c r="C21" s="9">
        <v>7.059930969563853</v>
      </c>
      <c r="D21" s="19">
        <v>119</v>
      </c>
      <c r="E21" s="19">
        <v>106</v>
      </c>
      <c r="F21" s="8">
        <v>255</v>
      </c>
      <c r="G21" s="9">
        <v>7.85824345146379</v>
      </c>
      <c r="H21" s="8">
        <v>135</v>
      </c>
      <c r="I21" s="22">
        <v>120</v>
      </c>
    </row>
    <row r="22" spans="1:9" ht="11.25" customHeight="1">
      <c r="A22" s="12" t="s">
        <v>23</v>
      </c>
      <c r="B22" s="19">
        <v>162</v>
      </c>
      <c r="C22" s="9">
        <v>5.083150298085974</v>
      </c>
      <c r="D22" s="19">
        <v>91</v>
      </c>
      <c r="E22" s="19">
        <v>71</v>
      </c>
      <c r="F22" s="8">
        <v>271</v>
      </c>
      <c r="G22" s="9">
        <v>8.35130970724191</v>
      </c>
      <c r="H22" s="8">
        <v>133</v>
      </c>
      <c r="I22" s="22">
        <v>138</v>
      </c>
    </row>
    <row r="23" spans="1:9" ht="11.25" customHeight="1">
      <c r="A23" s="12" t="s">
        <v>24</v>
      </c>
      <c r="B23" s="19">
        <v>174</v>
      </c>
      <c r="C23" s="9">
        <v>5.459679949796047</v>
      </c>
      <c r="D23" s="19">
        <v>84</v>
      </c>
      <c r="E23" s="19">
        <v>90</v>
      </c>
      <c r="F23" s="8">
        <v>222</v>
      </c>
      <c r="G23" s="9">
        <v>6.84129429892142</v>
      </c>
      <c r="H23" s="8">
        <v>112</v>
      </c>
      <c r="I23" s="22">
        <v>110</v>
      </c>
    </row>
    <row r="24" spans="1:9" ht="11.25" customHeight="1">
      <c r="A24" s="12" t="s">
        <v>25</v>
      </c>
      <c r="B24" s="19">
        <v>161</v>
      </c>
      <c r="C24" s="9">
        <v>5.051772827110135</v>
      </c>
      <c r="D24" s="19">
        <v>62</v>
      </c>
      <c r="E24" s="19">
        <v>99</v>
      </c>
      <c r="F24" s="8">
        <v>137</v>
      </c>
      <c r="G24" s="9">
        <v>4.22187981510015</v>
      </c>
      <c r="H24" s="8">
        <v>66</v>
      </c>
      <c r="I24" s="22">
        <v>71</v>
      </c>
    </row>
    <row r="25" spans="1:9" ht="11.25" customHeight="1">
      <c r="A25" s="12" t="s">
        <v>26</v>
      </c>
      <c r="B25" s="19">
        <v>163</v>
      </c>
      <c r="C25" s="9">
        <v>5.114527769061813</v>
      </c>
      <c r="D25" s="19">
        <v>73</v>
      </c>
      <c r="E25" s="19">
        <v>90</v>
      </c>
      <c r="F25" s="8">
        <v>138</v>
      </c>
      <c r="G25" s="9">
        <v>4.25269645608629</v>
      </c>
      <c r="H25" s="8">
        <v>62</v>
      </c>
      <c r="I25" s="22">
        <v>76</v>
      </c>
    </row>
    <row r="26" spans="1:9" ht="11.25" customHeight="1">
      <c r="A26" s="12" t="s">
        <v>27</v>
      </c>
      <c r="B26" s="19">
        <v>92</v>
      </c>
      <c r="C26" s="9">
        <v>2.88672732977722</v>
      </c>
      <c r="D26" s="19">
        <v>35</v>
      </c>
      <c r="E26" s="19">
        <v>57</v>
      </c>
      <c r="F26" s="8">
        <v>118</v>
      </c>
      <c r="G26" s="9">
        <v>3.63636363636364</v>
      </c>
      <c r="H26" s="8">
        <v>39</v>
      </c>
      <c r="I26" s="22">
        <v>79</v>
      </c>
    </row>
    <row r="27" spans="1:9" ht="11.25" customHeight="1">
      <c r="A27" s="12" t="s">
        <v>38</v>
      </c>
      <c r="B27" s="19">
        <v>213</v>
      </c>
      <c r="C27" s="9">
        <v>6.6834013178537806</v>
      </c>
      <c r="D27" s="19">
        <v>66</v>
      </c>
      <c r="E27" s="19">
        <v>147</v>
      </c>
      <c r="F27" s="8">
        <v>105</v>
      </c>
      <c r="G27" s="9">
        <v>3.23574730354391</v>
      </c>
      <c r="H27" s="8">
        <v>44</v>
      </c>
      <c r="I27" s="22">
        <v>61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47</v>
      </c>
      <c r="G28" s="9">
        <v>1.44838212634823</v>
      </c>
      <c r="H28" s="8">
        <v>13</v>
      </c>
      <c r="I28" s="22">
        <v>34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33</v>
      </c>
      <c r="G29" s="9">
        <v>1.01694915254237</v>
      </c>
      <c r="H29" s="8">
        <v>10</v>
      </c>
      <c r="I29" s="22">
        <v>23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11</v>
      </c>
      <c r="G30" s="9">
        <v>0.338983050847458</v>
      </c>
      <c r="H30" s="8">
        <v>1</v>
      </c>
      <c r="I30" s="22">
        <v>10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>
        <v>2</v>
      </c>
      <c r="G31" s="9">
        <v>0.061633281972265</v>
      </c>
      <c r="H31" s="19" t="s">
        <v>34</v>
      </c>
      <c r="I31" s="22">
        <v>2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>
        <v>1</v>
      </c>
      <c r="G32" s="9">
        <v>0.0308166409861325</v>
      </c>
      <c r="H32" s="19" t="s">
        <v>34</v>
      </c>
      <c r="I32" s="22">
        <v>1</v>
      </c>
    </row>
    <row r="33" spans="1:9" s="6" customFormat="1" ht="19.5" customHeight="1">
      <c r="A33" s="13" t="s">
        <v>33</v>
      </c>
      <c r="B33" s="24">
        <v>37.9</v>
      </c>
      <c r="C33" s="23" t="s">
        <v>35</v>
      </c>
      <c r="D33" s="24">
        <v>35.9</v>
      </c>
      <c r="E33" s="24">
        <v>39.8</v>
      </c>
      <c r="F33" s="24">
        <v>38.9855117139334</v>
      </c>
      <c r="G33" s="23" t="s">
        <v>35</v>
      </c>
      <c r="H33" s="24">
        <v>37.7123552123552</v>
      </c>
      <c r="I33" s="25">
        <v>40.1562130177515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System Service</cp:lastModifiedBy>
  <dcterms:created xsi:type="dcterms:W3CDTF">2003-09-11T08:16:28Z</dcterms:created>
  <dcterms:modified xsi:type="dcterms:W3CDTF">2004-02-27T11:19:29Z</dcterms:modified>
  <cp:category/>
  <cp:version/>
  <cp:contentType/>
  <cp:contentStatus/>
</cp:coreProperties>
</file>