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360" windowHeight="8835" activeTab="0"/>
  </bookViews>
  <sheets>
    <sheet name="D1" sheetId="1" r:id="rId1"/>
  </sheets>
  <definedNames>
    <definedName name="Kolin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<sst xmlns="http://schemas.openxmlformats.org/spreadsheetml/2006/main" count="65" uniqueCount="39">
  <si>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</si>
  <si>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</si>
  <si>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</si>
  <si>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</si>
  <si>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</si>
  <si>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</si>
  <si>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</si>
  <si>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</si>
  <si>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</si>
  <si>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</si>
  <si>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</si>
  <si>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</si>
  <si>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</si>
  <si>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</si>
  <si>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</si>
  <si>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</si>
  <si>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</si>
  <si>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</si>
  <si>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</si>
  <si>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</si>
  <si>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</si>
  <si>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</si>
  <si>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</si>
  <si>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</si>
  <si>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</si>
  <si>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</si>
  <si>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</si>
  <si>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</si>
  <si>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</si>
  <si>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</si>
  <si>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</si>
  <si>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</si>
  <si>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</si>
  <si>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</si>
  <si>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x</t>
  </si>
  <si>
    <t>Město: Kolín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</si>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</sst>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851562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35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31595</v>
      </c>
      <c r="C6" s="18">
        <v>100</v>
      </c>
      <c r="D6" s="17">
        <f>SUM(D8:D10)</f>
        <v>15108</v>
      </c>
      <c r="E6" s="17">
        <f>SUM(E8:E10)</f>
        <v>16487</v>
      </c>
      <c r="F6" s="14">
        <v>30258</v>
      </c>
      <c r="G6" s="15">
        <v>100</v>
      </c>
      <c r="H6" s="14">
        <v>14487</v>
      </c>
      <c r="I6" s="20">
        <v>15771</v>
      </c>
    </row>
    <row r="7" spans="1:9" ht="11.25" customHeight="1">
      <c r="A7" s="7" t="s">
        <v>8</v>
      </c>
      <c r="B7" s="10"/>
      <c r="C7" s="10"/>
      <c r="D7" s="10"/>
      <c r="E7" s="10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6374</v>
      </c>
      <c r="C8" s="9">
        <f>B8/$B$6*100</f>
        <v>20.17407817692673</v>
      </c>
      <c r="D8" s="19">
        <f>D12+D13+D14</f>
        <v>3246</v>
      </c>
      <c r="E8" s="19">
        <f>E12+E13+E14</f>
        <v>3128</v>
      </c>
      <c r="F8" s="8">
        <v>4356</v>
      </c>
      <c r="G8" s="9">
        <v>14.3961927424152</v>
      </c>
      <c r="H8" s="8">
        <v>2264</v>
      </c>
      <c r="I8" s="22">
        <v>2092</v>
      </c>
    </row>
    <row r="9" spans="1:9" ht="11.25" customHeight="1">
      <c r="A9" s="11" t="s">
        <v>10</v>
      </c>
      <c r="B9" s="19">
        <f>SUM(B15:B23)</f>
        <v>19587</v>
      </c>
      <c r="C9" s="9">
        <f>B9/$B$6*100</f>
        <v>61.99398639025162</v>
      </c>
      <c r="D9" s="19">
        <f>SUM(D15:D23)</f>
        <v>9590</v>
      </c>
      <c r="E9" s="19">
        <f>SUM(E15:E23)</f>
        <v>9997</v>
      </c>
      <c r="F9" s="8">
        <v>19840</v>
      </c>
      <c r="G9" s="9">
        <v>65.5694361821667</v>
      </c>
      <c r="H9" s="8">
        <v>9757</v>
      </c>
      <c r="I9" s="22">
        <v>10083</v>
      </c>
    </row>
    <row r="10" spans="1:9" ht="11.25" customHeight="1">
      <c r="A10" s="11" t="s">
        <v>11</v>
      </c>
      <c r="B10" s="19">
        <f>SUM(B24:B32)</f>
        <v>5634</v>
      </c>
      <c r="C10" s="9">
        <f>B10/$B$6*100</f>
        <v>17.83193543282165</v>
      </c>
      <c r="D10" s="19">
        <f>SUM(D24:D32)</f>
        <v>2272</v>
      </c>
      <c r="E10" s="19">
        <f>SUM(E24:E32)</f>
        <v>3362</v>
      </c>
      <c r="F10" s="8">
        <v>6062</v>
      </c>
      <c r="G10" s="9">
        <v>20.0343710754181</v>
      </c>
      <c r="H10" s="8">
        <v>2466</v>
      </c>
      <c r="I10" s="22">
        <v>3596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1757</v>
      </c>
      <c r="C12" s="9">
        <v>5.561006488368412</v>
      </c>
      <c r="D12" s="19">
        <v>900</v>
      </c>
      <c r="E12" s="19">
        <v>857</v>
      </c>
      <c r="F12" s="8">
        <v>1182</v>
      </c>
      <c r="G12" s="9">
        <v>3.90640491770771</v>
      </c>
      <c r="H12" s="8">
        <v>627</v>
      </c>
      <c r="I12" s="22">
        <v>555</v>
      </c>
    </row>
    <row r="13" spans="1:9" ht="11.25" customHeight="1">
      <c r="A13" s="12" t="s">
        <v>14</v>
      </c>
      <c r="B13" s="19">
        <v>1962</v>
      </c>
      <c r="C13" s="9">
        <v>6.209843329640766</v>
      </c>
      <c r="D13" s="19">
        <v>995</v>
      </c>
      <c r="E13" s="19">
        <v>967</v>
      </c>
      <c r="F13" s="8">
        <v>1469</v>
      </c>
      <c r="G13" s="9">
        <v>4.85491440280256</v>
      </c>
      <c r="H13" s="8">
        <v>760</v>
      </c>
      <c r="I13" s="22">
        <v>709</v>
      </c>
    </row>
    <row r="14" spans="1:9" ht="11.25" customHeight="1">
      <c r="A14" s="12" t="s">
        <v>15</v>
      </c>
      <c r="B14" s="19">
        <v>2655</v>
      </c>
      <c r="C14" s="9">
        <v>8.40322835891755</v>
      </c>
      <c r="D14" s="19">
        <v>1351</v>
      </c>
      <c r="E14" s="19">
        <v>1304</v>
      </c>
      <c r="F14" s="8">
        <v>1705</v>
      </c>
      <c r="G14" s="9">
        <v>5.63487342190495</v>
      </c>
      <c r="H14" s="8">
        <v>877</v>
      </c>
      <c r="I14" s="22">
        <v>828</v>
      </c>
    </row>
    <row r="15" spans="1:9" ht="11.25" customHeight="1">
      <c r="A15" s="12" t="s">
        <v>16</v>
      </c>
      <c r="B15" s="19">
        <v>2717</v>
      </c>
      <c r="C15" s="9">
        <v>8.599461940180408</v>
      </c>
      <c r="D15" s="19">
        <v>1364</v>
      </c>
      <c r="E15" s="19">
        <v>1353</v>
      </c>
      <c r="F15" s="8">
        <v>1929</v>
      </c>
      <c r="G15" s="9">
        <v>6.37517350783264</v>
      </c>
      <c r="H15" s="8">
        <v>965</v>
      </c>
      <c r="I15" s="22">
        <v>964</v>
      </c>
    </row>
    <row r="16" spans="1:9" ht="11.25" customHeight="1">
      <c r="A16" s="12" t="s">
        <v>17</v>
      </c>
      <c r="B16" s="19">
        <v>1983</v>
      </c>
      <c r="C16" s="9">
        <v>6.276309542649153</v>
      </c>
      <c r="D16" s="19">
        <v>995</v>
      </c>
      <c r="E16" s="19">
        <v>988</v>
      </c>
      <c r="F16" s="8">
        <v>2579</v>
      </c>
      <c r="G16" s="9">
        <v>8.52336572146209</v>
      </c>
      <c r="H16" s="8">
        <v>1304</v>
      </c>
      <c r="I16" s="22">
        <v>1275</v>
      </c>
    </row>
    <row r="17" spans="1:9" ht="11.25" customHeight="1">
      <c r="A17" s="12" t="s">
        <v>18</v>
      </c>
      <c r="B17" s="19">
        <v>1971</v>
      </c>
      <c r="C17" s="9">
        <v>6.238328849501503</v>
      </c>
      <c r="D17" s="19">
        <v>1026</v>
      </c>
      <c r="E17" s="19">
        <v>945</v>
      </c>
      <c r="F17" s="8">
        <v>2653</v>
      </c>
      <c r="G17" s="9">
        <v>8.76792914270606</v>
      </c>
      <c r="H17" s="8">
        <v>1311</v>
      </c>
      <c r="I17" s="22">
        <v>1342</v>
      </c>
    </row>
    <row r="18" spans="1:9" ht="11.25" customHeight="1">
      <c r="A18" s="12" t="s">
        <v>19</v>
      </c>
      <c r="B18" s="19">
        <v>2007</v>
      </c>
      <c r="C18" s="9">
        <v>6.4</v>
      </c>
      <c r="D18" s="19">
        <v>946</v>
      </c>
      <c r="E18" s="19">
        <v>1061</v>
      </c>
      <c r="F18" s="8">
        <v>1936</v>
      </c>
      <c r="G18" s="9">
        <v>6.39830788551788</v>
      </c>
      <c r="H18" s="8">
        <v>969</v>
      </c>
      <c r="I18" s="22">
        <v>967</v>
      </c>
    </row>
    <row r="19" spans="1:9" ht="11.25" customHeight="1">
      <c r="A19" s="12" t="s">
        <v>20</v>
      </c>
      <c r="B19" s="19">
        <v>2535</v>
      </c>
      <c r="C19" s="9">
        <v>8.02342142744105</v>
      </c>
      <c r="D19" s="19">
        <v>1236</v>
      </c>
      <c r="E19" s="19">
        <v>1299</v>
      </c>
      <c r="F19" s="8">
        <v>1867</v>
      </c>
      <c r="G19" s="9">
        <v>6.17026901976337</v>
      </c>
      <c r="H19" s="8">
        <v>958</v>
      </c>
      <c r="I19" s="22">
        <v>909</v>
      </c>
    </row>
    <row r="20" spans="1:9" ht="11.25" customHeight="1">
      <c r="A20" s="12" t="s">
        <v>21</v>
      </c>
      <c r="B20" s="19">
        <v>2666</v>
      </c>
      <c r="C20" s="9">
        <v>8.438043994302896</v>
      </c>
      <c r="D20" s="19">
        <v>1301</v>
      </c>
      <c r="E20" s="19">
        <v>1365</v>
      </c>
      <c r="F20" s="8">
        <v>1944</v>
      </c>
      <c r="G20" s="9">
        <v>6.42474717430101</v>
      </c>
      <c r="H20" s="8">
        <v>909</v>
      </c>
      <c r="I20" s="22">
        <v>1035</v>
      </c>
    </row>
    <row r="21" spans="1:9" ht="11.25" customHeight="1">
      <c r="A21" s="12" t="s">
        <v>22</v>
      </c>
      <c r="B21" s="19">
        <v>2211</v>
      </c>
      <c r="C21" s="9">
        <v>6.997942712454503</v>
      </c>
      <c r="D21" s="19">
        <v>1088</v>
      </c>
      <c r="E21" s="19">
        <v>1123</v>
      </c>
      <c r="F21" s="8">
        <v>2372</v>
      </c>
      <c r="G21" s="9">
        <v>7.83924912419856</v>
      </c>
      <c r="H21" s="8">
        <v>1140</v>
      </c>
      <c r="I21" s="22">
        <v>1232</v>
      </c>
    </row>
    <row r="22" spans="1:9" ht="11.25" customHeight="1">
      <c r="A22" s="12" t="s">
        <v>23</v>
      </c>
      <c r="B22" s="19">
        <v>1736</v>
      </c>
      <c r="C22" s="9">
        <v>5.494540275360025</v>
      </c>
      <c r="D22" s="19">
        <v>847</v>
      </c>
      <c r="E22" s="19">
        <v>889</v>
      </c>
      <c r="F22" s="8">
        <v>2524</v>
      </c>
      <c r="G22" s="9">
        <v>8.34159561107806</v>
      </c>
      <c r="H22" s="8">
        <v>1223</v>
      </c>
      <c r="I22" s="22">
        <v>1301</v>
      </c>
    </row>
    <row r="23" spans="1:9" ht="11.25" customHeight="1">
      <c r="A23" s="12" t="s">
        <v>24</v>
      </c>
      <c r="B23" s="19">
        <v>1761</v>
      </c>
      <c r="C23" s="9">
        <v>5.57366671941763</v>
      </c>
      <c r="D23" s="19">
        <v>787</v>
      </c>
      <c r="E23" s="19">
        <v>974</v>
      </c>
      <c r="F23" s="8">
        <v>2036</v>
      </c>
      <c r="G23" s="9">
        <v>6.72879899530703</v>
      </c>
      <c r="H23" s="8">
        <v>978</v>
      </c>
      <c r="I23" s="22">
        <v>1058</v>
      </c>
    </row>
    <row r="24" spans="1:9" ht="11.25" customHeight="1">
      <c r="A24" s="12" t="s">
        <v>25</v>
      </c>
      <c r="B24" s="19">
        <v>1794</v>
      </c>
      <c r="C24" s="9">
        <v>5.678113625573666</v>
      </c>
      <c r="D24" s="19">
        <v>827</v>
      </c>
      <c r="E24" s="19">
        <v>967</v>
      </c>
      <c r="F24" s="8">
        <v>1530</v>
      </c>
      <c r="G24" s="9">
        <v>5.05651397977394</v>
      </c>
      <c r="H24" s="8">
        <v>714</v>
      </c>
      <c r="I24" s="22">
        <v>816</v>
      </c>
    </row>
    <row r="25" spans="1:9" ht="11.25" customHeight="1">
      <c r="A25" s="12" t="s">
        <v>26</v>
      </c>
      <c r="B25" s="19">
        <v>1576</v>
      </c>
      <c r="C25" s="9">
        <v>4.98813103339136</v>
      </c>
      <c r="D25" s="19">
        <v>696</v>
      </c>
      <c r="E25" s="19">
        <v>880</v>
      </c>
      <c r="F25" s="8">
        <v>1514</v>
      </c>
      <c r="G25" s="9">
        <v>5.00363540220768</v>
      </c>
      <c r="H25" s="8">
        <v>642</v>
      </c>
      <c r="I25" s="22">
        <v>872</v>
      </c>
    </row>
    <row r="26" spans="1:9" ht="11.25" customHeight="1">
      <c r="A26" s="12" t="s">
        <v>27</v>
      </c>
      <c r="B26" s="19">
        <v>705</v>
      </c>
      <c r="C26" s="9">
        <v>2.2313657224244343</v>
      </c>
      <c r="D26" s="19">
        <v>280</v>
      </c>
      <c r="E26" s="19">
        <v>425</v>
      </c>
      <c r="F26" s="8">
        <v>1338</v>
      </c>
      <c r="G26" s="9">
        <v>4.42197104897878</v>
      </c>
      <c r="H26" s="8">
        <v>545</v>
      </c>
      <c r="I26" s="22">
        <v>793</v>
      </c>
    </row>
    <row r="27" spans="1:9" ht="11.25" customHeight="1">
      <c r="A27" s="12" t="s">
        <v>37</v>
      </c>
      <c r="B27" s="19">
        <v>1559</v>
      </c>
      <c r="C27" s="9">
        <v>4.934325051432189</v>
      </c>
      <c r="D27" s="19">
        <v>469</v>
      </c>
      <c r="E27" s="19">
        <v>1090</v>
      </c>
      <c r="F27" s="8">
        <v>1029</v>
      </c>
      <c r="G27" s="9">
        <v>3.40075351973032</v>
      </c>
      <c r="H27" s="8">
        <v>377</v>
      </c>
      <c r="I27" s="22">
        <v>652</v>
      </c>
    </row>
    <row r="28" spans="1:9" ht="11.25" customHeight="1">
      <c r="A28" s="12" t="s">
        <v>28</v>
      </c>
      <c r="B28" s="19" t="s">
        <v>36</v>
      </c>
      <c r="C28" s="19" t="s">
        <v>36</v>
      </c>
      <c r="D28" s="19" t="s">
        <v>36</v>
      </c>
      <c r="E28" s="19" t="s">
        <v>36</v>
      </c>
      <c r="F28" s="8">
        <v>308</v>
      </c>
      <c r="G28" s="9">
        <v>1.01791261815057</v>
      </c>
      <c r="H28" s="8">
        <v>100</v>
      </c>
      <c r="I28" s="22">
        <v>208</v>
      </c>
    </row>
    <row r="29" spans="1:9" ht="11.25" customHeight="1">
      <c r="A29" s="12" t="s">
        <v>29</v>
      </c>
      <c r="B29" s="19" t="s">
        <v>36</v>
      </c>
      <c r="C29" s="19" t="s">
        <v>36</v>
      </c>
      <c r="D29" s="19" t="s">
        <v>36</v>
      </c>
      <c r="E29" s="19" t="s">
        <v>36</v>
      </c>
      <c r="F29" s="8">
        <v>247</v>
      </c>
      <c r="G29" s="9">
        <v>0.816313041179192</v>
      </c>
      <c r="H29" s="8">
        <v>73</v>
      </c>
      <c r="I29" s="22">
        <v>174</v>
      </c>
    </row>
    <row r="30" spans="1:9" ht="11.25" customHeight="1">
      <c r="A30" s="12" t="s">
        <v>30</v>
      </c>
      <c r="B30" s="19" t="s">
        <v>36</v>
      </c>
      <c r="C30" s="19" t="s">
        <v>36</v>
      </c>
      <c r="D30" s="19" t="s">
        <v>36</v>
      </c>
      <c r="E30" s="19" t="s">
        <v>36</v>
      </c>
      <c r="F30" s="8">
        <v>85</v>
      </c>
      <c r="G30" s="9">
        <v>0.280917443320775</v>
      </c>
      <c r="H30" s="8">
        <v>11</v>
      </c>
      <c r="I30" s="22">
        <v>74</v>
      </c>
    </row>
    <row r="31" spans="1:9" ht="11.25" customHeight="1">
      <c r="A31" s="12" t="s">
        <v>31</v>
      </c>
      <c r="B31" s="19" t="s">
        <v>36</v>
      </c>
      <c r="C31" s="19" t="s">
        <v>36</v>
      </c>
      <c r="D31" s="19" t="s">
        <v>36</v>
      </c>
      <c r="E31" s="19" t="s">
        <v>36</v>
      </c>
      <c r="F31" s="19">
        <v>8</v>
      </c>
      <c r="G31" s="9">
        <v>0.0264392887831317</v>
      </c>
      <c r="H31" s="19">
        <v>2</v>
      </c>
      <c r="I31" s="22">
        <v>6</v>
      </c>
    </row>
    <row r="32" spans="1:9" ht="11.25" customHeight="1">
      <c r="A32" s="12" t="s">
        <v>32</v>
      </c>
      <c r="B32" s="19" t="s">
        <v>36</v>
      </c>
      <c r="C32" s="19" t="s">
        <v>36</v>
      </c>
      <c r="D32" s="19" t="s">
        <v>36</v>
      </c>
      <c r="E32" s="19" t="s">
        <v>36</v>
      </c>
      <c r="F32" s="19">
        <v>3</v>
      </c>
      <c r="G32" s="9">
        <v>0.0099147332936744</v>
      </c>
      <c r="H32" s="19">
        <v>2</v>
      </c>
      <c r="I32" s="22">
        <v>1</v>
      </c>
    </row>
    <row r="33" spans="1:9" s="6" customFormat="1" ht="19.5" customHeight="1">
      <c r="A33" s="13" t="s">
        <v>33</v>
      </c>
      <c r="B33" s="24">
        <v>36.9</v>
      </c>
      <c r="C33" s="23" t="s">
        <v>34</v>
      </c>
      <c r="D33" s="24">
        <v>35.2</v>
      </c>
      <c r="E33" s="24">
        <v>38.4</v>
      </c>
      <c r="F33" s="24">
        <v>39.9196661708808</v>
      </c>
      <c r="G33" s="23" t="s">
        <v>34</v>
      </c>
      <c r="H33" s="24">
        <v>38.2170176044184</v>
      </c>
      <c r="I33" s="25">
        <v>41.4835764109068</v>
      </c>
    </row>
    <row r="34" ht="11.25" customHeight="1"/>
    <row r="35" ht="11.25" customHeight="1">
      <c r="A35" s="2" t="s">
        <v>38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System Service</cp:lastModifiedBy>
  <cp:lastPrinted>2004-01-29T17:10:53Z</cp:lastPrinted>
  <dcterms:created xsi:type="dcterms:W3CDTF">2003-09-11T08:16:28Z</dcterms:created>
  <dcterms:modified xsi:type="dcterms:W3CDTF">2004-02-27T11:10:33Z</dcterms:modified>
  <cp:category/>
  <cp:version/>
  <cp:contentType/>
  <cp:contentStatus/>
</cp:coreProperties>
</file>