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65" yWindow="60" windowWidth="15480" windowHeight="11640" activeTab="0"/>
  </bookViews>
  <sheets>
    <sheet name="D1" sheetId="1" r:id="rId1"/>
  </sheets>
  <definedNames>
    <definedName name="Uhlirske_Janovice__Tab_289" localSheetId="0">'D1'!$B$6:$J$32</definedName>
    <definedName name="Uvaly__Tab_289" localSheetId="0">'D1'!$B$6:$J$32</definedName>
  </definedNames>
  <calcPr fullCalcOnLoad="1"/>
</workbook>
</file>

<file path=xl/sharedStrings.xml><?xml version="1.0" encoding="utf-8"?>
<sst xmlns="http://schemas.openxmlformats.org/spreadsheetml/2006/main" count="65" uniqueCount="39">
  <si>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</si>
  <si>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</si>
  <si>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</si>
  <si>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</si>
  <si>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</si>
  <si>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</si>
  <si>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</si>
  <si>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</si>
  <si>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</si>
  <si>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</si>
  <si>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</si>
  <si>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</si>
  <si>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</si>
  <si>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</si>
  <si>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</si>
  <si>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</si>
  <si>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</si>
  <si>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</si>
  <si>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</si>
  <si>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</si>
  <si>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</si>
  <si>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</si>
  <si>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</si>
  <si>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</si>
  <si>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</si>
  <si>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</si>
  <si>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</si>
  <si>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</si>
  <si>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</si>
  <si>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</si>
  <si>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</si>
  <si>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</si>
  <si>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</si>
  <si>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</si>
  <si>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x</t>
  </si>
  <si>
    <t>Město: Úvaly</t>
  </si>
  <si>
    <t>.</t>
  </si>
  <si>
    <r>
      <t xml:space="preserve">75 - 79  </t>
    </r>
    <r>
      <rPr>
        <vertAlign val="superscript"/>
        <sz val="8"/>
        <rFont val="Arial"/>
        <family val="2"/>
      </rPr>
      <t>1)</t>
    </r>
  </si>
  <si>
    <t>1) V roce 1991 údaje za skupinu 75 a více let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</si>
</sst>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6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9" fillId="0" borderId="6" xfId="24" applyNumberFormat="1" applyFont="1" applyBorder="1" applyAlignment="1">
      <alignment horizontal="right"/>
      <protection/>
    </xf>
    <xf numFmtId="164" fontId="9" fillId="0" borderId="6" xfId="24" applyNumberFormat="1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3" fontId="9" fillId="0" borderId="7" xfId="24" applyNumberFormat="1" applyFont="1" applyBorder="1" applyAlignment="1">
      <alignment/>
      <protection/>
    </xf>
    <xf numFmtId="3" fontId="7" fillId="0" borderId="8" xfId="24" applyNumberFormat="1" applyFont="1" applyBorder="1">
      <alignment/>
      <protection/>
    </xf>
    <xf numFmtId="3" fontId="7" fillId="0" borderId="8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7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J1" sqref="J1"/>
    </sheetView>
  </sheetViews>
  <sheetFormatPr defaultColWidth="9.140625" defaultRowHeight="12.75"/>
  <cols>
    <col min="1" max="1" width="19.5742187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28" t="s">
        <v>35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37"/>
      <c r="B3" s="29">
        <v>1991</v>
      </c>
      <c r="C3" s="30"/>
      <c r="D3" s="30"/>
      <c r="E3" s="31"/>
      <c r="F3" s="32">
        <v>2001</v>
      </c>
      <c r="G3" s="33"/>
      <c r="H3" s="33"/>
      <c r="I3" s="33"/>
    </row>
    <row r="4" spans="1:9" ht="12.75" customHeight="1">
      <c r="A4" s="38"/>
      <c r="B4" s="34" t="s">
        <v>1</v>
      </c>
      <c r="C4" s="35"/>
      <c r="D4" s="34" t="s">
        <v>2</v>
      </c>
      <c r="E4" s="34"/>
      <c r="F4" s="34" t="s">
        <v>1</v>
      </c>
      <c r="G4" s="35"/>
      <c r="H4" s="34" t="s">
        <v>2</v>
      </c>
      <c r="I4" s="36"/>
    </row>
    <row r="5" spans="1:9" ht="12.75" customHeight="1" thickBot="1">
      <c r="A5" s="39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17">
        <f>D6+E6</f>
        <v>4604</v>
      </c>
      <c r="C6" s="18">
        <v>100</v>
      </c>
      <c r="D6" s="17">
        <f>SUM(D8:D10)</f>
        <v>2217</v>
      </c>
      <c r="E6" s="17">
        <f>SUM(E8:E10)</f>
        <v>2387</v>
      </c>
      <c r="F6" s="14">
        <v>4690</v>
      </c>
      <c r="G6" s="15">
        <v>100</v>
      </c>
      <c r="H6" s="14">
        <v>2255</v>
      </c>
      <c r="I6" s="20">
        <v>2435</v>
      </c>
    </row>
    <row r="7" spans="1:9" ht="11.25" customHeight="1">
      <c r="A7" s="7" t="s">
        <v>8</v>
      </c>
      <c r="B7" s="10"/>
      <c r="C7" s="10"/>
      <c r="D7" s="10"/>
      <c r="E7" s="19"/>
      <c r="F7" s="16"/>
      <c r="G7" s="16"/>
      <c r="H7" s="16"/>
      <c r="I7" s="21"/>
    </row>
    <row r="8" spans="1:9" ht="11.25" customHeight="1">
      <c r="A8" s="11" t="s">
        <v>9</v>
      </c>
      <c r="B8" s="19">
        <f>B12+B13+B14</f>
        <v>814</v>
      </c>
      <c r="C8" s="9">
        <f>B8/$B$6*100</f>
        <v>17.680278019113814</v>
      </c>
      <c r="D8" s="19">
        <f>D12+D13+D14</f>
        <v>398</v>
      </c>
      <c r="E8" s="19">
        <f>E12+E13+E14</f>
        <v>416</v>
      </c>
      <c r="F8" s="8">
        <v>746</v>
      </c>
      <c r="G8" s="9">
        <v>15.9061833688699</v>
      </c>
      <c r="H8" s="8">
        <v>363</v>
      </c>
      <c r="I8" s="22">
        <v>383</v>
      </c>
    </row>
    <row r="9" spans="1:9" ht="11.25" customHeight="1">
      <c r="A9" s="11" t="s">
        <v>10</v>
      </c>
      <c r="B9" s="19">
        <f>SUM(B15:B23)</f>
        <v>2745</v>
      </c>
      <c r="C9" s="9">
        <f>B9/$B$6*100</f>
        <v>59.622067767158995</v>
      </c>
      <c r="D9" s="19">
        <f>SUM(D15:D23)</f>
        <v>1400</v>
      </c>
      <c r="E9" s="19">
        <f>SUM(E15:E23)</f>
        <v>1345</v>
      </c>
      <c r="F9" s="8">
        <v>2948</v>
      </c>
      <c r="G9" s="9">
        <v>62.8571428571429</v>
      </c>
      <c r="H9" s="8">
        <v>1497</v>
      </c>
      <c r="I9" s="22">
        <v>1451</v>
      </c>
    </row>
    <row r="10" spans="1:9" ht="11.25" customHeight="1">
      <c r="A10" s="11" t="s">
        <v>11</v>
      </c>
      <c r="B10" s="19">
        <f>SUM(B24:B32)</f>
        <v>1045</v>
      </c>
      <c r="C10" s="9">
        <f>B10/$B$6*100</f>
        <v>22.697654213727194</v>
      </c>
      <c r="D10" s="19">
        <f>SUM(D24:D32)</f>
        <v>419</v>
      </c>
      <c r="E10" s="19">
        <f>SUM(E24:E32)</f>
        <v>626</v>
      </c>
      <c r="F10" s="8">
        <v>996</v>
      </c>
      <c r="G10" s="9">
        <v>21.2366737739872</v>
      </c>
      <c r="H10" s="8">
        <v>395</v>
      </c>
      <c r="I10" s="22">
        <v>601</v>
      </c>
    </row>
    <row r="11" spans="1:9" ht="11.25" customHeight="1">
      <c r="A11" s="7"/>
      <c r="B11" s="26" t="s">
        <v>13</v>
      </c>
      <c r="C11" s="27"/>
      <c r="D11" s="27"/>
      <c r="E11" s="27"/>
      <c r="F11" s="27"/>
      <c r="G11" s="27"/>
      <c r="H11" s="27"/>
      <c r="I11" s="27"/>
    </row>
    <row r="12" spans="1:9" ht="11.25" customHeight="1">
      <c r="A12" s="12" t="s">
        <v>12</v>
      </c>
      <c r="B12" s="19">
        <v>243</v>
      </c>
      <c r="C12" s="9">
        <v>5.278019113814074</v>
      </c>
      <c r="D12" s="19">
        <v>119</v>
      </c>
      <c r="E12" s="10">
        <v>124</v>
      </c>
      <c r="F12" s="8">
        <v>188</v>
      </c>
      <c r="G12" s="9">
        <v>4.00852878464819</v>
      </c>
      <c r="H12" s="8">
        <v>91</v>
      </c>
      <c r="I12" s="22">
        <v>97</v>
      </c>
    </row>
    <row r="13" spans="1:9" ht="11.25" customHeight="1">
      <c r="A13" s="12" t="s">
        <v>14</v>
      </c>
      <c r="B13" s="19">
        <v>240</v>
      </c>
      <c r="C13" s="9">
        <v>5.2128583840139004</v>
      </c>
      <c r="D13" s="19">
        <v>114</v>
      </c>
      <c r="E13" s="10">
        <v>126</v>
      </c>
      <c r="F13" s="8">
        <v>261</v>
      </c>
      <c r="G13" s="9">
        <v>5.56503198294243</v>
      </c>
      <c r="H13" s="8">
        <v>131</v>
      </c>
      <c r="I13" s="22">
        <v>130</v>
      </c>
    </row>
    <row r="14" spans="1:9" ht="11.25" customHeight="1">
      <c r="A14" s="12" t="s">
        <v>15</v>
      </c>
      <c r="B14" s="19">
        <v>331</v>
      </c>
      <c r="C14" s="9">
        <v>7.1894005212858385</v>
      </c>
      <c r="D14" s="19">
        <v>165</v>
      </c>
      <c r="E14" s="10">
        <v>166</v>
      </c>
      <c r="F14" s="8">
        <v>297</v>
      </c>
      <c r="G14" s="9">
        <v>6.33262260127932</v>
      </c>
      <c r="H14" s="8">
        <v>141</v>
      </c>
      <c r="I14" s="22">
        <v>156</v>
      </c>
    </row>
    <row r="15" spans="1:9" ht="11.25" customHeight="1">
      <c r="A15" s="12" t="s">
        <v>16</v>
      </c>
      <c r="B15" s="19">
        <v>379</v>
      </c>
      <c r="C15" s="9">
        <v>8.231972198088618</v>
      </c>
      <c r="D15" s="19">
        <v>208</v>
      </c>
      <c r="E15" s="10">
        <v>171</v>
      </c>
      <c r="F15" s="8">
        <v>248</v>
      </c>
      <c r="G15" s="9">
        <v>5.28784648187633</v>
      </c>
      <c r="H15" s="8">
        <v>121</v>
      </c>
      <c r="I15" s="22">
        <v>127</v>
      </c>
    </row>
    <row r="16" spans="1:9" ht="11.25" customHeight="1">
      <c r="A16" s="12" t="s">
        <v>17</v>
      </c>
      <c r="B16" s="19">
        <v>304</v>
      </c>
      <c r="C16" s="9">
        <v>6.602953953084274</v>
      </c>
      <c r="D16" s="19">
        <v>162</v>
      </c>
      <c r="E16" s="10">
        <v>142</v>
      </c>
      <c r="F16" s="8">
        <v>327</v>
      </c>
      <c r="G16" s="9">
        <v>6.97228144989339</v>
      </c>
      <c r="H16" s="8">
        <v>175</v>
      </c>
      <c r="I16" s="22">
        <v>152</v>
      </c>
    </row>
    <row r="17" spans="1:9" ht="11.25" customHeight="1">
      <c r="A17" s="12" t="s">
        <v>18</v>
      </c>
      <c r="B17" s="19">
        <v>242</v>
      </c>
      <c r="C17" s="9">
        <v>5.256298870547351</v>
      </c>
      <c r="D17" s="19">
        <v>121</v>
      </c>
      <c r="E17" s="10">
        <v>121</v>
      </c>
      <c r="F17" s="8">
        <v>396</v>
      </c>
      <c r="G17" s="9">
        <v>8.44349680170576</v>
      </c>
      <c r="H17" s="8">
        <v>203</v>
      </c>
      <c r="I17" s="22">
        <v>193</v>
      </c>
    </row>
    <row r="18" spans="1:9" ht="11.25" customHeight="1">
      <c r="A18" s="12" t="s">
        <v>19</v>
      </c>
      <c r="B18" s="19">
        <v>264</v>
      </c>
      <c r="C18" s="9">
        <v>5.7</v>
      </c>
      <c r="D18" s="19">
        <v>138</v>
      </c>
      <c r="E18" s="10">
        <v>126</v>
      </c>
      <c r="F18" s="8">
        <v>331</v>
      </c>
      <c r="G18" s="9">
        <v>7.05756929637527</v>
      </c>
      <c r="H18" s="8">
        <v>174</v>
      </c>
      <c r="I18" s="22">
        <v>157</v>
      </c>
    </row>
    <row r="19" spans="1:9" ht="11.25" customHeight="1">
      <c r="A19" s="12" t="s">
        <v>20</v>
      </c>
      <c r="B19" s="19">
        <v>306</v>
      </c>
      <c r="C19" s="9">
        <v>6.646394439617724</v>
      </c>
      <c r="D19" s="19">
        <v>153</v>
      </c>
      <c r="E19" s="10">
        <v>153</v>
      </c>
      <c r="F19" s="8">
        <v>297</v>
      </c>
      <c r="G19" s="9">
        <v>6.33262260127932</v>
      </c>
      <c r="H19" s="8">
        <v>154</v>
      </c>
      <c r="I19" s="22">
        <v>143</v>
      </c>
    </row>
    <row r="20" spans="1:9" ht="11.25" customHeight="1">
      <c r="A20" s="12" t="s">
        <v>21</v>
      </c>
      <c r="B20" s="19">
        <v>408</v>
      </c>
      <c r="C20" s="9">
        <v>8.861859252823631</v>
      </c>
      <c r="D20" s="19">
        <v>203</v>
      </c>
      <c r="E20" s="10">
        <v>205</v>
      </c>
      <c r="F20" s="8">
        <v>274</v>
      </c>
      <c r="G20" s="9">
        <v>5.84221748400853</v>
      </c>
      <c r="H20" s="8">
        <v>138</v>
      </c>
      <c r="I20" s="22">
        <v>136</v>
      </c>
    </row>
    <row r="21" spans="1:9" ht="11.25" customHeight="1">
      <c r="A21" s="12" t="s">
        <v>22</v>
      </c>
      <c r="B21" s="19">
        <v>358</v>
      </c>
      <c r="C21" s="9">
        <v>7.775847089487402</v>
      </c>
      <c r="D21" s="19">
        <v>176</v>
      </c>
      <c r="E21" s="10">
        <v>182</v>
      </c>
      <c r="F21" s="8">
        <v>328</v>
      </c>
      <c r="G21" s="9">
        <v>6.99360341151386</v>
      </c>
      <c r="H21" s="8">
        <v>170</v>
      </c>
      <c r="I21" s="22">
        <v>158</v>
      </c>
    </row>
    <row r="22" spans="1:9" ht="11.25" customHeight="1">
      <c r="A22" s="12" t="s">
        <v>23</v>
      </c>
      <c r="B22" s="19">
        <v>241</v>
      </c>
      <c r="C22" s="9">
        <v>5.234578627280626</v>
      </c>
      <c r="D22" s="19">
        <v>120</v>
      </c>
      <c r="E22" s="10">
        <v>121</v>
      </c>
      <c r="F22" s="8">
        <v>400</v>
      </c>
      <c r="G22" s="9">
        <v>8.52878464818763</v>
      </c>
      <c r="H22" s="8">
        <v>197</v>
      </c>
      <c r="I22" s="22">
        <v>203</v>
      </c>
    </row>
    <row r="23" spans="1:9" ht="11.25" customHeight="1">
      <c r="A23" s="12" t="s">
        <v>24</v>
      </c>
      <c r="B23" s="19">
        <v>243</v>
      </c>
      <c r="C23" s="9">
        <v>5.278019113814074</v>
      </c>
      <c r="D23" s="19">
        <v>119</v>
      </c>
      <c r="E23" s="10">
        <v>124</v>
      </c>
      <c r="F23" s="8">
        <v>347</v>
      </c>
      <c r="G23" s="9">
        <v>7.39872068230277</v>
      </c>
      <c r="H23" s="8">
        <v>165</v>
      </c>
      <c r="I23" s="22">
        <v>182</v>
      </c>
    </row>
    <row r="24" spans="1:9" ht="11.25" customHeight="1">
      <c r="A24" s="12" t="s">
        <v>25</v>
      </c>
      <c r="B24" s="19">
        <v>279</v>
      </c>
      <c r="C24" s="9">
        <v>6.05994787141616</v>
      </c>
      <c r="D24" s="19">
        <v>132</v>
      </c>
      <c r="E24" s="10">
        <v>147</v>
      </c>
      <c r="F24" s="8">
        <v>219</v>
      </c>
      <c r="G24" s="9">
        <v>4.66950959488273</v>
      </c>
      <c r="H24" s="8">
        <v>99</v>
      </c>
      <c r="I24" s="22">
        <v>120</v>
      </c>
    </row>
    <row r="25" spans="1:9" ht="11.25" customHeight="1">
      <c r="A25" s="12" t="s">
        <v>26</v>
      </c>
      <c r="B25" s="19">
        <v>281</v>
      </c>
      <c r="C25" s="9">
        <v>6.103388357949608</v>
      </c>
      <c r="D25" s="19">
        <v>112</v>
      </c>
      <c r="E25" s="10">
        <v>169</v>
      </c>
      <c r="F25" s="8">
        <v>211</v>
      </c>
      <c r="G25" s="9">
        <v>4.49893390191898</v>
      </c>
      <c r="H25" s="8">
        <v>94</v>
      </c>
      <c r="I25" s="22">
        <v>117</v>
      </c>
    </row>
    <row r="26" spans="1:9" ht="11.25" customHeight="1">
      <c r="A26" s="12" t="s">
        <v>27</v>
      </c>
      <c r="B26" s="19">
        <v>175</v>
      </c>
      <c r="C26" s="9">
        <v>3.8010425716768026</v>
      </c>
      <c r="D26" s="19">
        <v>58</v>
      </c>
      <c r="E26" s="10">
        <v>117</v>
      </c>
      <c r="F26" s="8">
        <v>218</v>
      </c>
      <c r="G26" s="9">
        <v>4.64818763326226</v>
      </c>
      <c r="H26" s="8">
        <v>101</v>
      </c>
      <c r="I26" s="22">
        <v>117</v>
      </c>
    </row>
    <row r="27" spans="1:9" ht="11.25" customHeight="1">
      <c r="A27" s="12" t="s">
        <v>37</v>
      </c>
      <c r="B27" s="19">
        <v>310</v>
      </c>
      <c r="C27" s="9">
        <v>6.733275412684622</v>
      </c>
      <c r="D27" s="19">
        <v>117</v>
      </c>
      <c r="E27" s="10">
        <v>193</v>
      </c>
      <c r="F27" s="8">
        <v>193</v>
      </c>
      <c r="G27" s="9">
        <v>4.11513859275053</v>
      </c>
      <c r="H27" s="8">
        <v>58</v>
      </c>
      <c r="I27" s="22">
        <v>135</v>
      </c>
    </row>
    <row r="28" spans="1:9" ht="11.25" customHeight="1">
      <c r="A28" s="12" t="s">
        <v>28</v>
      </c>
      <c r="B28" s="19" t="s">
        <v>36</v>
      </c>
      <c r="C28" s="19" t="s">
        <v>36</v>
      </c>
      <c r="D28" s="19" t="s">
        <v>36</v>
      </c>
      <c r="E28" s="19" t="s">
        <v>36</v>
      </c>
      <c r="F28" s="8">
        <v>90</v>
      </c>
      <c r="G28" s="9">
        <v>1.91897654584222</v>
      </c>
      <c r="H28" s="8">
        <v>25</v>
      </c>
      <c r="I28" s="22">
        <v>65</v>
      </c>
    </row>
    <row r="29" spans="1:9" ht="11.25" customHeight="1">
      <c r="A29" s="12" t="s">
        <v>29</v>
      </c>
      <c r="B29" s="19" t="s">
        <v>36</v>
      </c>
      <c r="C29" s="19" t="s">
        <v>36</v>
      </c>
      <c r="D29" s="19" t="s">
        <v>36</v>
      </c>
      <c r="E29" s="19" t="s">
        <v>36</v>
      </c>
      <c r="F29" s="8">
        <v>49</v>
      </c>
      <c r="G29" s="9">
        <v>1.04477611940298</v>
      </c>
      <c r="H29" s="8">
        <v>12</v>
      </c>
      <c r="I29" s="22">
        <v>37</v>
      </c>
    </row>
    <row r="30" spans="1:9" ht="11.25" customHeight="1">
      <c r="A30" s="12" t="s">
        <v>30</v>
      </c>
      <c r="B30" s="19" t="s">
        <v>36</v>
      </c>
      <c r="C30" s="19" t="s">
        <v>36</v>
      </c>
      <c r="D30" s="19" t="s">
        <v>36</v>
      </c>
      <c r="E30" s="19" t="s">
        <v>36</v>
      </c>
      <c r="F30" s="8">
        <v>10</v>
      </c>
      <c r="G30" s="9">
        <v>0.213219616204691</v>
      </c>
      <c r="H30" s="8">
        <v>4</v>
      </c>
      <c r="I30" s="22">
        <v>6</v>
      </c>
    </row>
    <row r="31" spans="1:9" ht="11.25" customHeight="1">
      <c r="A31" s="12" t="s">
        <v>31</v>
      </c>
      <c r="B31" s="19" t="s">
        <v>36</v>
      </c>
      <c r="C31" s="19" t="s">
        <v>36</v>
      </c>
      <c r="D31" s="19" t="s">
        <v>36</v>
      </c>
      <c r="E31" s="19" t="s">
        <v>36</v>
      </c>
      <c r="F31" s="19">
        <v>4</v>
      </c>
      <c r="G31" s="9">
        <v>0.0852878464818763</v>
      </c>
      <c r="H31" s="19">
        <v>1</v>
      </c>
      <c r="I31" s="22">
        <v>3</v>
      </c>
    </row>
    <row r="32" spans="1:9" ht="11.25" customHeight="1">
      <c r="A32" s="12" t="s">
        <v>32</v>
      </c>
      <c r="B32" s="19" t="s">
        <v>36</v>
      </c>
      <c r="C32" s="19" t="s">
        <v>36</v>
      </c>
      <c r="D32" s="19" t="s">
        <v>36</v>
      </c>
      <c r="E32" s="19" t="s">
        <v>36</v>
      </c>
      <c r="F32" s="19">
        <v>2</v>
      </c>
      <c r="G32" s="9">
        <v>0.0426439232409382</v>
      </c>
      <c r="H32" s="19">
        <v>1</v>
      </c>
      <c r="I32" s="22">
        <v>1</v>
      </c>
    </row>
    <row r="33" spans="1:9" s="6" customFormat="1" ht="19.5" customHeight="1">
      <c r="A33" s="13" t="s">
        <v>33</v>
      </c>
      <c r="B33" s="24">
        <v>39.5</v>
      </c>
      <c r="C33" s="23" t="s">
        <v>34</v>
      </c>
      <c r="D33" s="24">
        <v>37.7</v>
      </c>
      <c r="E33" s="24">
        <v>41.1</v>
      </c>
      <c r="F33" s="24">
        <v>40.6168941979522</v>
      </c>
      <c r="G33" s="23" t="s">
        <v>34</v>
      </c>
      <c r="H33" s="24">
        <v>38.9560780834073</v>
      </c>
      <c r="I33" s="25">
        <v>42.1548890714873</v>
      </c>
    </row>
    <row r="34" ht="11.25" customHeight="1"/>
    <row r="35" ht="11.25" customHeight="1">
      <c r="A35" s="2" t="s">
        <v>38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monika</cp:lastModifiedBy>
  <dcterms:created xsi:type="dcterms:W3CDTF">2003-09-11T08:16:28Z</dcterms:created>
  <dcterms:modified xsi:type="dcterms:W3CDTF">2004-02-11T15:04:21Z</dcterms:modified>
  <cp:category/>
  <cp:version/>
  <cp:contentType/>
  <cp:contentStatus/>
</cp:coreProperties>
</file>