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Brandys_nad_Labem_Stara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<sst xmlns="http://schemas.openxmlformats.org/spreadsheetml/2006/main" count="65" uniqueCount="39">
  <si>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</si>
  <si>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</si>
  <si>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</si>
  <si>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</si>
  <si>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</si>
  <si>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</si>
  <si>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</si>
  <si>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</si>
  <si>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</si>
  <si>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</si>
  <si>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</si>
  <si>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</si>
  <si>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</si>
  <si>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</si>
  <si>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</si>
  <si>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</si>
  <si>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</si>
  <si>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</si>
  <si>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</si>
  <si>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</si>
  <si>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</si>
  <si>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</si>
  <si>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</si>
  <si>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</si>
  <si>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</si>
  <si>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</si>
  <si>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</si>
  <si>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</si>
  <si>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</si>
  <si>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</si>
  <si>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</si>
  <si>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</si>
  <si>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</si>
  <si>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</si>
  <si>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Brandýs nad Labem-Stará Boleslav</t>
  </si>
  <si>
    <t>10 - 14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</si>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</sst>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6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164" fontId="7" fillId="0" borderId="5" xfId="24" applyNumberFormat="1" applyFont="1" applyBorder="1" applyAlignment="1">
      <alignment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7" xfId="24" applyNumberFormat="1" applyFont="1" applyBorder="1" applyAlignment="1">
      <alignment/>
      <protection/>
    </xf>
    <xf numFmtId="164" fontId="9" fillId="0" borderId="7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7" xfId="24" applyNumberFormat="1" applyFont="1" applyBorder="1" applyAlignment="1">
      <alignment horizontal="right"/>
      <protection/>
    </xf>
    <xf numFmtId="164" fontId="9" fillId="0" borderId="7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/>
      <protection/>
    </xf>
    <xf numFmtId="3" fontId="7" fillId="0" borderId="6" xfId="24" applyNumberFormat="1" applyFont="1" applyBorder="1">
      <alignment/>
      <protection/>
    </xf>
    <xf numFmtId="3" fontId="7" fillId="0" borderId="6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8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20.2812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12.75" customHeight="1">
      <c r="A3" s="39"/>
      <c r="B3" s="31">
        <v>1991</v>
      </c>
      <c r="C3" s="32"/>
      <c r="D3" s="32"/>
      <c r="E3" s="33"/>
      <c r="F3" s="34">
        <v>2001</v>
      </c>
      <c r="G3" s="35"/>
      <c r="H3" s="35"/>
      <c r="I3" s="35"/>
    </row>
    <row r="4" spans="1:9" ht="12.75" customHeight="1">
      <c r="A4" s="40"/>
      <c r="B4" s="36" t="s">
        <v>1</v>
      </c>
      <c r="C4" s="37"/>
      <c r="D4" s="36" t="s">
        <v>2</v>
      </c>
      <c r="E4" s="36"/>
      <c r="F4" s="36" t="s">
        <v>1</v>
      </c>
      <c r="G4" s="37"/>
      <c r="H4" s="36" t="s">
        <v>2</v>
      </c>
      <c r="I4" s="38"/>
    </row>
    <row r="5" spans="1:9" ht="12.75" customHeight="1" thickBot="1">
      <c r="A5" s="41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9">
        <f>D6+E6</f>
        <v>15644</v>
      </c>
      <c r="C6" s="20">
        <v>100</v>
      </c>
      <c r="D6" s="19">
        <f>SUM(D8:D10)</f>
        <v>7604</v>
      </c>
      <c r="E6" s="19">
        <f>SUM(E8:E10)</f>
        <v>8040</v>
      </c>
      <c r="F6" s="16">
        <v>15298</v>
      </c>
      <c r="G6" s="17">
        <v>100</v>
      </c>
      <c r="H6" s="16">
        <v>7424</v>
      </c>
      <c r="I6" s="25">
        <v>7874</v>
      </c>
    </row>
    <row r="7" spans="1:9" ht="11.25" customHeight="1">
      <c r="A7" s="7" t="s">
        <v>8</v>
      </c>
      <c r="B7" s="10"/>
      <c r="C7" s="10"/>
      <c r="D7" s="10"/>
      <c r="E7" s="21"/>
      <c r="F7" s="18"/>
      <c r="G7" s="18"/>
      <c r="H7" s="18"/>
      <c r="I7" s="26"/>
    </row>
    <row r="8" spans="1:9" ht="11.25" customHeight="1">
      <c r="A8" s="12" t="s">
        <v>9</v>
      </c>
      <c r="B8" s="21">
        <f>B12+B13+B14</f>
        <v>3267</v>
      </c>
      <c r="C8" s="9">
        <f>B8/$B$6*100</f>
        <v>20.883405778573255</v>
      </c>
      <c r="D8" s="21">
        <f>D12+D13+D14</f>
        <v>1690</v>
      </c>
      <c r="E8" s="21">
        <f>E12+E13+E14</f>
        <v>1577</v>
      </c>
      <c r="F8" s="8">
        <v>2368</v>
      </c>
      <c r="G8" s="9">
        <v>15.4791476009936</v>
      </c>
      <c r="H8" s="8">
        <v>1211</v>
      </c>
      <c r="I8" s="27">
        <v>1157</v>
      </c>
    </row>
    <row r="9" spans="1:9" ht="11.25" customHeight="1">
      <c r="A9" s="12" t="s">
        <v>10</v>
      </c>
      <c r="B9" s="21">
        <f>SUM(B15:B23)</f>
        <v>9678</v>
      </c>
      <c r="C9" s="9">
        <f>B9/$B$6*100</f>
        <v>61.86397340833546</v>
      </c>
      <c r="D9" s="21">
        <f>SUM(D15:D23)</f>
        <v>4821</v>
      </c>
      <c r="E9" s="21">
        <f>SUM(E15:E23)</f>
        <v>4857</v>
      </c>
      <c r="F9" s="8">
        <v>10102</v>
      </c>
      <c r="G9" s="9">
        <v>66.0347757876847</v>
      </c>
      <c r="H9" s="8">
        <v>5069</v>
      </c>
      <c r="I9" s="27">
        <v>5033</v>
      </c>
    </row>
    <row r="10" spans="1:9" ht="11.25" customHeight="1">
      <c r="A10" s="12" t="s">
        <v>11</v>
      </c>
      <c r="B10" s="21">
        <f>SUM(B24:B32)</f>
        <v>2699</v>
      </c>
      <c r="C10" s="9">
        <f>B10/$B$6*100</f>
        <v>17.252620813091283</v>
      </c>
      <c r="D10" s="21">
        <f>SUM(D24:D32)</f>
        <v>1093</v>
      </c>
      <c r="E10" s="21">
        <f>SUM(E24:E32)</f>
        <v>1606</v>
      </c>
      <c r="F10" s="8">
        <v>2828</v>
      </c>
      <c r="G10" s="9">
        <v>18.4860766113217</v>
      </c>
      <c r="H10" s="8">
        <v>1144</v>
      </c>
      <c r="I10" s="27">
        <v>1684</v>
      </c>
    </row>
    <row r="11" spans="1:9" ht="11.25" customHeight="1">
      <c r="A11" s="7"/>
      <c r="B11" s="28" t="s">
        <v>13</v>
      </c>
      <c r="C11" s="29"/>
      <c r="D11" s="29"/>
      <c r="E11" s="29"/>
      <c r="F11" s="29"/>
      <c r="G11" s="29"/>
      <c r="H11" s="29"/>
      <c r="I11" s="29"/>
    </row>
    <row r="12" spans="1:9" ht="11.25" customHeight="1">
      <c r="A12" s="14" t="s">
        <v>12</v>
      </c>
      <c r="B12" s="21">
        <v>984</v>
      </c>
      <c r="C12" s="9">
        <v>6.289951419074405</v>
      </c>
      <c r="D12" s="21">
        <v>519</v>
      </c>
      <c r="E12" s="10">
        <v>465</v>
      </c>
      <c r="F12" s="8">
        <v>605</v>
      </c>
      <c r="G12" s="9">
        <v>3.95476532880115</v>
      </c>
      <c r="H12" s="8">
        <v>306</v>
      </c>
      <c r="I12" s="11">
        <v>299</v>
      </c>
    </row>
    <row r="13" spans="1:9" ht="11.25" customHeight="1">
      <c r="A13" s="14" t="s">
        <v>14</v>
      </c>
      <c r="B13" s="21">
        <v>1066</v>
      </c>
      <c r="C13" s="9">
        <v>6.814114037330605</v>
      </c>
      <c r="D13" s="21">
        <v>546</v>
      </c>
      <c r="E13" s="10">
        <v>520</v>
      </c>
      <c r="F13" s="8">
        <v>790</v>
      </c>
      <c r="G13" s="9">
        <v>5.16407373512877</v>
      </c>
      <c r="H13" s="8">
        <v>404</v>
      </c>
      <c r="I13" s="11">
        <v>386</v>
      </c>
    </row>
    <row r="14" spans="1:9" ht="11.25" customHeight="1">
      <c r="A14" s="14" t="s">
        <v>35</v>
      </c>
      <c r="B14" s="21">
        <v>1217</v>
      </c>
      <c r="C14" s="9">
        <v>7.779340322168244</v>
      </c>
      <c r="D14" s="21">
        <v>625</v>
      </c>
      <c r="E14" s="10">
        <v>592</v>
      </c>
      <c r="F14" s="8">
        <v>973</v>
      </c>
      <c r="G14" s="9">
        <v>6.36030853706367</v>
      </c>
      <c r="H14" s="8">
        <v>501</v>
      </c>
      <c r="I14" s="11">
        <v>472</v>
      </c>
    </row>
    <row r="15" spans="1:9" ht="11.25" customHeight="1">
      <c r="A15" s="14" t="s">
        <v>15</v>
      </c>
      <c r="B15" s="21">
        <v>1206</v>
      </c>
      <c r="C15" s="9">
        <v>7.7090258245972905</v>
      </c>
      <c r="D15" s="21">
        <v>615</v>
      </c>
      <c r="E15" s="10">
        <v>591</v>
      </c>
      <c r="F15" s="8">
        <v>1054</v>
      </c>
      <c r="G15" s="9">
        <v>6.88978951496928</v>
      </c>
      <c r="H15" s="8">
        <v>536</v>
      </c>
      <c r="I15" s="11">
        <v>518</v>
      </c>
    </row>
    <row r="16" spans="1:9" ht="11.25" customHeight="1">
      <c r="A16" s="14" t="s">
        <v>16</v>
      </c>
      <c r="B16" s="21">
        <v>1043</v>
      </c>
      <c r="C16" s="9">
        <v>6.667092815136794</v>
      </c>
      <c r="D16" s="21">
        <v>527</v>
      </c>
      <c r="E16" s="10">
        <v>516</v>
      </c>
      <c r="F16" s="8">
        <v>1206</v>
      </c>
      <c r="G16" s="9">
        <v>7.88338344881684</v>
      </c>
      <c r="H16" s="8">
        <v>613</v>
      </c>
      <c r="I16" s="11">
        <v>593</v>
      </c>
    </row>
    <row r="17" spans="1:9" ht="11.25" customHeight="1">
      <c r="A17" s="14" t="s">
        <v>17</v>
      </c>
      <c r="B17" s="21">
        <v>1094</v>
      </c>
      <c r="C17" s="9">
        <v>6.993096394783943</v>
      </c>
      <c r="D17" s="21">
        <v>522</v>
      </c>
      <c r="E17" s="10">
        <v>572</v>
      </c>
      <c r="F17" s="8">
        <v>1186</v>
      </c>
      <c r="G17" s="9">
        <v>7.75264740488953</v>
      </c>
      <c r="H17" s="8">
        <v>613</v>
      </c>
      <c r="I17" s="11">
        <v>573</v>
      </c>
    </row>
    <row r="18" spans="1:9" ht="11.25" customHeight="1">
      <c r="A18" s="14" t="s">
        <v>18</v>
      </c>
      <c r="B18" s="21">
        <v>1080</v>
      </c>
      <c r="C18" s="9">
        <v>6.9</v>
      </c>
      <c r="D18" s="21">
        <v>563</v>
      </c>
      <c r="E18" s="10">
        <v>517</v>
      </c>
      <c r="F18" s="8">
        <v>1009</v>
      </c>
      <c r="G18" s="9">
        <v>6.59563341613283</v>
      </c>
      <c r="H18" s="8">
        <v>482</v>
      </c>
      <c r="I18" s="11">
        <v>527</v>
      </c>
    </row>
    <row r="19" spans="1:9" ht="11.25" customHeight="1">
      <c r="A19" s="14" t="s">
        <v>19</v>
      </c>
      <c r="B19" s="21">
        <v>1227</v>
      </c>
      <c r="C19" s="9">
        <v>7.843262592687291</v>
      </c>
      <c r="D19" s="21">
        <v>632</v>
      </c>
      <c r="E19" s="10">
        <v>595</v>
      </c>
      <c r="F19" s="8">
        <v>1100</v>
      </c>
      <c r="G19" s="9">
        <v>7.19048241600209</v>
      </c>
      <c r="H19" s="8">
        <v>553</v>
      </c>
      <c r="I19" s="11">
        <v>547</v>
      </c>
    </row>
    <row r="20" spans="1:9" ht="11.25" customHeight="1">
      <c r="A20" s="14" t="s">
        <v>20</v>
      </c>
      <c r="B20" s="21">
        <v>1308</v>
      </c>
      <c r="C20" s="9">
        <v>8.361032983891588</v>
      </c>
      <c r="D20" s="21">
        <v>636</v>
      </c>
      <c r="E20" s="10">
        <v>672</v>
      </c>
      <c r="F20" s="8">
        <v>1054</v>
      </c>
      <c r="G20" s="9">
        <v>6.88978951496928</v>
      </c>
      <c r="H20" s="8">
        <v>539</v>
      </c>
      <c r="I20" s="11">
        <v>515</v>
      </c>
    </row>
    <row r="21" spans="1:9" ht="11.25" customHeight="1">
      <c r="A21" s="14" t="s">
        <v>21</v>
      </c>
      <c r="B21" s="21">
        <v>1096</v>
      </c>
      <c r="C21" s="9">
        <v>7.005880848887752</v>
      </c>
      <c r="D21" s="21">
        <v>571</v>
      </c>
      <c r="E21" s="10">
        <v>525</v>
      </c>
      <c r="F21" s="8">
        <v>1192</v>
      </c>
      <c r="G21" s="9">
        <v>7.79186821806772</v>
      </c>
      <c r="H21" s="8">
        <v>599</v>
      </c>
      <c r="I21" s="11">
        <v>593</v>
      </c>
    </row>
    <row r="22" spans="1:9" ht="11.25" customHeight="1">
      <c r="A22" s="14" t="s">
        <v>22</v>
      </c>
      <c r="B22" s="21">
        <v>820</v>
      </c>
      <c r="C22" s="9">
        <v>5.241626182562005</v>
      </c>
      <c r="D22" s="21">
        <v>370</v>
      </c>
      <c r="E22" s="10">
        <v>450</v>
      </c>
      <c r="F22" s="8">
        <v>1289</v>
      </c>
      <c r="G22" s="9">
        <v>8.42593803111518</v>
      </c>
      <c r="H22" s="8">
        <v>618</v>
      </c>
      <c r="I22" s="11">
        <v>671</v>
      </c>
    </row>
    <row r="23" spans="1:9" ht="11.25" customHeight="1">
      <c r="A23" s="14" t="s">
        <v>23</v>
      </c>
      <c r="B23" s="21">
        <v>804</v>
      </c>
      <c r="C23" s="9">
        <v>5.139350549731526</v>
      </c>
      <c r="D23" s="21">
        <v>385</v>
      </c>
      <c r="E23" s="10">
        <v>419</v>
      </c>
      <c r="F23" s="8">
        <v>1012</v>
      </c>
      <c r="G23" s="9">
        <v>6.61524382272192</v>
      </c>
      <c r="H23" s="8">
        <v>516</v>
      </c>
      <c r="I23" s="11">
        <v>496</v>
      </c>
    </row>
    <row r="24" spans="1:9" ht="11.25" customHeight="1">
      <c r="A24" s="14" t="s">
        <v>24</v>
      </c>
      <c r="B24" s="21">
        <v>824</v>
      </c>
      <c r="C24" s="9">
        <v>5.267195090769624</v>
      </c>
      <c r="D24" s="21">
        <v>377</v>
      </c>
      <c r="E24" s="10">
        <v>447</v>
      </c>
      <c r="F24" s="8">
        <v>728</v>
      </c>
      <c r="G24" s="9">
        <v>4.75879199895411</v>
      </c>
      <c r="H24" s="8">
        <v>313</v>
      </c>
      <c r="I24" s="11">
        <v>415</v>
      </c>
    </row>
    <row r="25" spans="1:9" ht="11.25" customHeight="1">
      <c r="A25" s="14" t="s">
        <v>25</v>
      </c>
      <c r="B25" s="21">
        <v>761</v>
      </c>
      <c r="C25" s="9">
        <v>4.864484786499617</v>
      </c>
      <c r="D25" s="21">
        <v>325</v>
      </c>
      <c r="E25" s="10">
        <v>436</v>
      </c>
      <c r="F25" s="8">
        <v>677</v>
      </c>
      <c r="G25" s="9">
        <v>4.42541508693947</v>
      </c>
      <c r="H25" s="8">
        <v>306</v>
      </c>
      <c r="I25" s="11">
        <v>371</v>
      </c>
    </row>
    <row r="26" spans="1:9" ht="11.25" customHeight="1">
      <c r="A26" s="14" t="s">
        <v>26</v>
      </c>
      <c r="B26" s="21">
        <v>380</v>
      </c>
      <c r="C26" s="9">
        <v>2.4290462797238557</v>
      </c>
      <c r="D26" s="21">
        <v>153</v>
      </c>
      <c r="E26" s="10">
        <v>227</v>
      </c>
      <c r="F26" s="8">
        <v>609</v>
      </c>
      <c r="G26" s="9">
        <v>3.98091253758661</v>
      </c>
      <c r="H26" s="8">
        <v>254</v>
      </c>
      <c r="I26" s="11">
        <v>355</v>
      </c>
    </row>
    <row r="27" spans="1:9" ht="11.25" customHeight="1">
      <c r="A27" s="14" t="s">
        <v>37</v>
      </c>
      <c r="B27" s="21">
        <v>734</v>
      </c>
      <c r="C27" s="9">
        <v>4.691894656098185</v>
      </c>
      <c r="D27" s="21">
        <v>238</v>
      </c>
      <c r="E27" s="10">
        <v>496</v>
      </c>
      <c r="F27" s="8">
        <v>476</v>
      </c>
      <c r="G27" s="9">
        <v>3.11151784547</v>
      </c>
      <c r="H27" s="8">
        <v>169</v>
      </c>
      <c r="I27" s="11">
        <v>307</v>
      </c>
    </row>
    <row r="28" spans="1:9" ht="11.25" customHeight="1">
      <c r="A28" s="14" t="s">
        <v>27</v>
      </c>
      <c r="B28" s="21" t="s">
        <v>36</v>
      </c>
      <c r="C28" s="21" t="s">
        <v>36</v>
      </c>
      <c r="D28" s="21" t="s">
        <v>36</v>
      </c>
      <c r="E28" s="21" t="s">
        <v>36</v>
      </c>
      <c r="F28" s="8">
        <v>182</v>
      </c>
      <c r="G28" s="9">
        <v>1.18969799973853</v>
      </c>
      <c r="H28" s="8">
        <v>58</v>
      </c>
      <c r="I28" s="11">
        <v>124</v>
      </c>
    </row>
    <row r="29" spans="1:9" ht="11.25" customHeight="1">
      <c r="A29" s="14" t="s">
        <v>28</v>
      </c>
      <c r="B29" s="21" t="s">
        <v>36</v>
      </c>
      <c r="C29" s="21" t="s">
        <v>36</v>
      </c>
      <c r="D29" s="21" t="s">
        <v>36</v>
      </c>
      <c r="E29" s="21" t="s">
        <v>36</v>
      </c>
      <c r="F29" s="8">
        <v>125</v>
      </c>
      <c r="G29" s="9">
        <v>0.817100274545692</v>
      </c>
      <c r="H29" s="8">
        <v>33</v>
      </c>
      <c r="I29" s="11">
        <v>92</v>
      </c>
    </row>
    <row r="30" spans="1:9" ht="11.25" customHeight="1">
      <c r="A30" s="14" t="s">
        <v>29</v>
      </c>
      <c r="B30" s="21" t="s">
        <v>36</v>
      </c>
      <c r="C30" s="21" t="s">
        <v>36</v>
      </c>
      <c r="D30" s="21" t="s">
        <v>36</v>
      </c>
      <c r="E30" s="21" t="s">
        <v>36</v>
      </c>
      <c r="F30" s="8">
        <v>20</v>
      </c>
      <c r="G30" s="9">
        <v>0.130736043927311</v>
      </c>
      <c r="H30" s="8">
        <v>4</v>
      </c>
      <c r="I30" s="11">
        <v>16</v>
      </c>
    </row>
    <row r="31" spans="1:9" ht="11.25" customHeight="1">
      <c r="A31" s="14" t="s">
        <v>30</v>
      </c>
      <c r="B31" s="21" t="s">
        <v>36</v>
      </c>
      <c r="C31" s="21" t="s">
        <v>36</v>
      </c>
      <c r="D31" s="21" t="s">
        <v>36</v>
      </c>
      <c r="E31" s="21" t="s">
        <v>36</v>
      </c>
      <c r="F31" s="21">
        <v>4</v>
      </c>
      <c r="G31" s="9">
        <v>0.0261472087854622</v>
      </c>
      <c r="H31" s="21">
        <v>2</v>
      </c>
      <c r="I31" s="11">
        <v>2</v>
      </c>
    </row>
    <row r="32" spans="1:9" ht="11.25" customHeight="1">
      <c r="A32" s="14" t="s">
        <v>31</v>
      </c>
      <c r="B32" s="21" t="s">
        <v>36</v>
      </c>
      <c r="C32" s="21" t="s">
        <v>36</v>
      </c>
      <c r="D32" s="21" t="s">
        <v>36</v>
      </c>
      <c r="E32" s="21" t="s">
        <v>36</v>
      </c>
      <c r="F32" s="21">
        <v>7</v>
      </c>
      <c r="G32" s="13">
        <v>0.0457576153745588</v>
      </c>
      <c r="H32" s="21">
        <v>5</v>
      </c>
      <c r="I32" s="11">
        <v>2</v>
      </c>
    </row>
    <row r="33" spans="1:9" s="6" customFormat="1" ht="19.5" customHeight="1">
      <c r="A33" s="15" t="s">
        <v>32</v>
      </c>
      <c r="B33" s="23">
        <v>36.3</v>
      </c>
      <c r="C33" s="22" t="s">
        <v>33</v>
      </c>
      <c r="D33" s="23">
        <v>34.6</v>
      </c>
      <c r="E33" s="23">
        <v>37.8</v>
      </c>
      <c r="F33" s="23">
        <v>39.2029625269767</v>
      </c>
      <c r="G33" s="22" t="s">
        <v>33</v>
      </c>
      <c r="H33" s="23">
        <v>37.7234802534034</v>
      </c>
      <c r="I33" s="24">
        <v>40.5973069105691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 Hora</cp:lastModifiedBy>
  <cp:lastPrinted>2004-02-11T15:03:39Z</cp:lastPrinted>
  <dcterms:created xsi:type="dcterms:W3CDTF">2003-09-11T08:16:28Z</dcterms:created>
  <dcterms:modified xsi:type="dcterms:W3CDTF">2004-03-04T09:50:21Z</dcterms:modified>
  <cp:category/>
  <cp:version/>
  <cp:contentType/>
  <cp:contentStatus/>
</cp:coreProperties>
</file>