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<sst xmlns="http://schemas.openxmlformats.org/spreadsheetml/2006/main" count="31" uniqueCount="18">
  <si>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</si>
  <si>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</si>
  <si>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</si>
  <si>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</si>
  <si>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</si>
  <si>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</si>
  <si>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</si>
  <si>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</si>
  <si>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</si>
  <si>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</si>
  <si>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</si>
  <si>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</si>
  <si>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v %</t>
  </si>
  <si>
    <t>x</t>
  </si>
  <si>
    <t>v tom: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</si>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</sst>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;[Red]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3" fontId="8" fillId="0" borderId="3" xfId="24" applyNumberFormat="1" applyFont="1" applyBorder="1" applyAlignment="1">
      <alignment/>
      <protection/>
    </xf>
    <xf numFmtId="4" fontId="8" fillId="0" borderId="3" xfId="24" applyNumberFormat="1" applyFont="1" applyBorder="1" applyAlignment="1">
      <alignment/>
      <protection/>
    </xf>
    <xf numFmtId="3" fontId="8" fillId="0" borderId="4" xfId="24" applyNumberFormat="1" applyFont="1" applyBorder="1" applyAlignment="1">
      <alignment/>
      <protection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3" fontId="7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7" fillId="0" borderId="0" xfId="24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4" fontId="7" fillId="0" borderId="5" xfId="24" applyNumberFormat="1" applyFont="1" applyBorder="1" applyAlignment="1">
      <alignment horizontal="right"/>
      <protection/>
    </xf>
    <xf numFmtId="3" fontId="7" fillId="0" borderId="6" xfId="24" applyNumberFormat="1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7" fillId="0" borderId="0" xfId="24" applyFont="1" applyBorder="1" applyAlignment="1">
      <alignment horizontal="left"/>
      <protection/>
    </xf>
    <xf numFmtId="164" fontId="7" fillId="0" borderId="5" xfId="24" applyNumberFormat="1" applyFont="1" applyBorder="1" applyAlignment="1">
      <alignment horizontal="right"/>
      <protection/>
    </xf>
    <xf numFmtId="164" fontId="7" fillId="0" borderId="5" xfId="24" applyNumberFormat="1" applyFont="1" applyBorder="1" applyAlignment="1">
      <alignment horizontal="center"/>
      <protection/>
    </xf>
    <xf numFmtId="164" fontId="7" fillId="0" borderId="6" xfId="24" applyNumberFormat="1" applyFont="1" applyBorder="1" applyAlignment="1">
      <alignment horizontal="right"/>
      <protection/>
    </xf>
    <xf numFmtId="0" fontId="0" fillId="0" borderId="5" xfId="24" applyFont="1" applyBorder="1">
      <alignment/>
      <protection/>
    </xf>
    <xf numFmtId="0" fontId="0" fillId="0" borderId="5" xfId="24" applyFont="1" applyBorder="1" applyAlignment="1">
      <alignment horizontal="center"/>
      <protection/>
    </xf>
    <xf numFmtId="0" fontId="0" fillId="0" borderId="6" xfId="24" applyFont="1" applyBorder="1">
      <alignment/>
      <protection/>
    </xf>
    <xf numFmtId="0" fontId="7" fillId="0" borderId="0" xfId="24" applyFont="1" applyBorder="1" applyAlignment="1">
      <alignment horizontal="left" indent="1"/>
      <protection/>
    </xf>
    <xf numFmtId="3" fontId="7" fillId="0" borderId="5" xfId="24" applyNumberFormat="1" applyFont="1" applyBorder="1" applyAlignment="1">
      <alignment/>
      <protection/>
    </xf>
    <xf numFmtId="4" fontId="7" fillId="0" borderId="5" xfId="24" applyNumberFormat="1" applyFont="1" applyBorder="1" applyAlignment="1">
      <alignment/>
      <protection/>
    </xf>
    <xf numFmtId="3" fontId="7" fillId="0" borderId="6" xfId="24" applyNumberFormat="1" applyFont="1" applyBorder="1" applyAlignment="1">
      <alignment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3.28125" style="3" customWidth="1"/>
    <col min="2" max="2" width="4.421875" style="3" customWidth="1"/>
    <col min="3" max="4" width="7.28125" style="3" customWidth="1"/>
    <col min="5" max="5" width="7.57421875" style="3" customWidth="1"/>
    <col min="6" max="6" width="7.421875" style="3" customWidth="1"/>
    <col min="7" max="7" width="7.28125" style="3" customWidth="1"/>
    <col min="8" max="8" width="7.00390625" style="3" customWidth="1"/>
    <col min="9" max="9" width="8.28125" style="3" customWidth="1"/>
    <col min="10" max="11" width="7.8515625" style="3" customWidth="1"/>
    <col min="12" max="16384" width="9.140625" style="3" customWidth="1"/>
  </cols>
  <sheetData>
    <row r="1" spans="1:2" ht="15.75">
      <c r="A1" s="1" t="s">
        <v>0</v>
      </c>
      <c r="B1" s="2"/>
    </row>
    <row r="2" ht="13.5" thickBot="1">
      <c r="B2" s="2"/>
    </row>
    <row r="3" spans="1:11" ht="12.75">
      <c r="A3" s="30"/>
      <c r="B3" s="31"/>
      <c r="C3" s="36" t="s">
        <v>1</v>
      </c>
      <c r="D3" s="37"/>
      <c r="E3" s="38"/>
      <c r="F3" s="42" t="s">
        <v>2</v>
      </c>
      <c r="G3" s="37"/>
      <c r="H3" s="38"/>
      <c r="I3" s="42" t="s">
        <v>3</v>
      </c>
      <c r="J3" s="31" t="s">
        <v>4</v>
      </c>
      <c r="K3" s="42" t="s">
        <v>5</v>
      </c>
    </row>
    <row r="4" spans="1:11" ht="12.75">
      <c r="A4" s="32"/>
      <c r="B4" s="33"/>
      <c r="C4" s="39"/>
      <c r="D4" s="40"/>
      <c r="E4" s="41"/>
      <c r="F4" s="39"/>
      <c r="G4" s="40"/>
      <c r="H4" s="41"/>
      <c r="I4" s="43"/>
      <c r="J4" s="33"/>
      <c r="K4" s="46"/>
    </row>
    <row r="5" spans="1:11" ht="12.75">
      <c r="A5" s="32"/>
      <c r="B5" s="33"/>
      <c r="C5" s="48" t="s">
        <v>6</v>
      </c>
      <c r="D5" s="51" t="s">
        <v>7</v>
      </c>
      <c r="E5" s="52"/>
      <c r="F5" s="48" t="s">
        <v>6</v>
      </c>
      <c r="G5" s="51" t="s">
        <v>7</v>
      </c>
      <c r="H5" s="52"/>
      <c r="I5" s="44"/>
      <c r="J5" s="33"/>
      <c r="K5" s="46"/>
    </row>
    <row r="6" spans="1:11" ht="12.75">
      <c r="A6" s="32"/>
      <c r="B6" s="33"/>
      <c r="C6" s="49"/>
      <c r="D6" s="53" t="s">
        <v>8</v>
      </c>
      <c r="E6" s="53" t="s">
        <v>9</v>
      </c>
      <c r="F6" s="49"/>
      <c r="G6" s="53" t="s">
        <v>8</v>
      </c>
      <c r="H6" s="53" t="s">
        <v>9</v>
      </c>
      <c r="I6" s="44"/>
      <c r="J6" s="33"/>
      <c r="K6" s="46"/>
    </row>
    <row r="7" spans="1:11" ht="13.5" thickBot="1">
      <c r="A7" s="34"/>
      <c r="B7" s="35"/>
      <c r="C7" s="50"/>
      <c r="D7" s="50"/>
      <c r="E7" s="50"/>
      <c r="F7" s="50"/>
      <c r="G7" s="50"/>
      <c r="H7" s="50"/>
      <c r="I7" s="45"/>
      <c r="J7" s="35"/>
      <c r="K7" s="47"/>
    </row>
    <row r="8" spans="1:11" ht="16.5" customHeight="1">
      <c r="A8" s="4" t="s">
        <v>10</v>
      </c>
      <c r="B8" s="5">
        <v>2001</v>
      </c>
      <c r="C8" s="6">
        <v>28401</v>
      </c>
      <c r="D8" s="6">
        <v>23017</v>
      </c>
      <c r="E8" s="6">
        <v>5384</v>
      </c>
      <c r="F8" s="6">
        <v>35814</v>
      </c>
      <c r="G8" s="6">
        <v>34698</v>
      </c>
      <c r="H8" s="6">
        <v>1116</v>
      </c>
      <c r="I8" s="7">
        <v>1.55598036234088</v>
      </c>
      <c r="J8" s="6">
        <v>5533</v>
      </c>
      <c r="K8" s="8">
        <v>6649</v>
      </c>
    </row>
    <row r="9" spans="1:11" ht="11.25" customHeight="1">
      <c r="A9" s="9"/>
      <c r="B9" s="10">
        <v>1991</v>
      </c>
      <c r="C9" s="11">
        <v>25701</v>
      </c>
      <c r="D9" s="11">
        <v>21682</v>
      </c>
      <c r="E9" s="11">
        <v>4019</v>
      </c>
      <c r="F9" s="11">
        <v>33337</v>
      </c>
      <c r="G9" s="11">
        <v>32977</v>
      </c>
      <c r="H9" s="11">
        <v>360</v>
      </c>
      <c r="I9" s="12">
        <v>1.73</v>
      </c>
      <c r="J9" s="11">
        <v>4122</v>
      </c>
      <c r="K9" s="13">
        <v>4482</v>
      </c>
    </row>
    <row r="10" spans="2:12" ht="11.25" customHeight="1">
      <c r="B10" s="14" t="s">
        <v>11</v>
      </c>
      <c r="C10" s="15">
        <f aca="true" t="shared" si="0" ref="C10:K10">C8-C9</f>
        <v>2700</v>
      </c>
      <c r="D10" s="15">
        <f t="shared" si="0"/>
        <v>1335</v>
      </c>
      <c r="E10" s="15">
        <f t="shared" si="0"/>
        <v>1365</v>
      </c>
      <c r="F10" s="15">
        <f t="shared" si="0"/>
        <v>2477</v>
      </c>
      <c r="G10" s="15">
        <f t="shared" si="0"/>
        <v>1721</v>
      </c>
      <c r="H10" s="15">
        <f t="shared" si="0"/>
        <v>756</v>
      </c>
      <c r="I10" s="16">
        <f t="shared" si="0"/>
        <v>-0.17401963765911987</v>
      </c>
      <c r="J10" s="15">
        <f t="shared" si="0"/>
        <v>1411</v>
      </c>
      <c r="K10" s="17">
        <f t="shared" si="0"/>
        <v>2167</v>
      </c>
      <c r="L10" s="18"/>
    </row>
    <row r="11" spans="1:12" ht="11.25" customHeight="1">
      <c r="A11" s="19"/>
      <c r="B11" s="10" t="s">
        <v>12</v>
      </c>
      <c r="C11" s="20">
        <f aca="true" t="shared" si="1" ref="C11:H11">C10/C9*100</f>
        <v>10.505427804365588</v>
      </c>
      <c r="D11" s="20">
        <f t="shared" si="1"/>
        <v>6.15718107185684</v>
      </c>
      <c r="E11" s="20">
        <f t="shared" si="1"/>
        <v>33.96367255536203</v>
      </c>
      <c r="F11" s="20">
        <f t="shared" si="1"/>
        <v>7.430182679905211</v>
      </c>
      <c r="G11" s="20">
        <f t="shared" si="1"/>
        <v>5.218788852836825</v>
      </c>
      <c r="H11" s="20">
        <f t="shared" si="1"/>
        <v>210</v>
      </c>
      <c r="I11" s="21" t="s">
        <v>13</v>
      </c>
      <c r="J11" s="20">
        <f>J10/J9*100</f>
        <v>34.230955846676366</v>
      </c>
      <c r="K11" s="22">
        <f>K10/K9*100</f>
        <v>48.34895136099956</v>
      </c>
      <c r="L11" s="18"/>
    </row>
    <row r="12" spans="1:12" ht="11.25" customHeight="1">
      <c r="A12" s="19" t="s">
        <v>14</v>
      </c>
      <c r="B12" s="10"/>
      <c r="C12" s="23"/>
      <c r="D12" s="23"/>
      <c r="E12" s="23"/>
      <c r="F12" s="23"/>
      <c r="G12" s="23"/>
      <c r="H12" s="23"/>
      <c r="I12" s="24"/>
      <c r="J12" s="23"/>
      <c r="K12" s="25"/>
      <c r="L12" s="18"/>
    </row>
    <row r="13" spans="1:12" ht="11.25" customHeight="1">
      <c r="A13" s="26" t="s">
        <v>15</v>
      </c>
      <c r="B13" s="10">
        <v>2001</v>
      </c>
      <c r="C13" s="27">
        <v>26837</v>
      </c>
      <c r="D13" s="27">
        <v>21592</v>
      </c>
      <c r="E13" s="27">
        <v>5245</v>
      </c>
      <c r="F13" s="27">
        <v>24386</v>
      </c>
      <c r="G13" s="27">
        <v>24011</v>
      </c>
      <c r="H13" s="27">
        <v>375</v>
      </c>
      <c r="I13" s="28">
        <v>1.12939977769544</v>
      </c>
      <c r="J13" s="27">
        <v>5352</v>
      </c>
      <c r="K13" s="29">
        <v>5727</v>
      </c>
      <c r="L13" s="18"/>
    </row>
    <row r="14" spans="1:12" ht="11.25" customHeight="1">
      <c r="A14" s="9"/>
      <c r="B14" s="10">
        <v>1991</v>
      </c>
      <c r="C14" s="11">
        <v>23932</v>
      </c>
      <c r="D14" s="11">
        <v>20064</v>
      </c>
      <c r="E14" s="11">
        <v>3868</v>
      </c>
      <c r="F14" s="11">
        <v>22208</v>
      </c>
      <c r="G14" s="11">
        <v>22102</v>
      </c>
      <c r="H14" s="11">
        <v>106</v>
      </c>
      <c r="I14" s="12">
        <v>1.3</v>
      </c>
      <c r="J14" s="11">
        <v>3904</v>
      </c>
      <c r="K14" s="13">
        <v>4010</v>
      </c>
      <c r="L14" s="18"/>
    </row>
    <row r="15" spans="1:12" ht="11.25" customHeight="1">
      <c r="A15" s="14"/>
      <c r="B15" s="14" t="s">
        <v>11</v>
      </c>
      <c r="C15" s="15">
        <f aca="true" t="shared" si="2" ref="C15:K15">C13-C14</f>
        <v>2905</v>
      </c>
      <c r="D15" s="15">
        <f t="shared" si="2"/>
        <v>1528</v>
      </c>
      <c r="E15" s="15">
        <f t="shared" si="2"/>
        <v>1377</v>
      </c>
      <c r="F15" s="15">
        <f t="shared" si="2"/>
        <v>2178</v>
      </c>
      <c r="G15" s="15">
        <f t="shared" si="2"/>
        <v>1909</v>
      </c>
      <c r="H15" s="15">
        <f t="shared" si="2"/>
        <v>269</v>
      </c>
      <c r="I15" s="16">
        <f t="shared" si="2"/>
        <v>-0.17060022230455996</v>
      </c>
      <c r="J15" s="15">
        <f t="shared" si="2"/>
        <v>1448</v>
      </c>
      <c r="K15" s="17">
        <f t="shared" si="2"/>
        <v>1717</v>
      </c>
      <c r="L15" s="18"/>
    </row>
    <row r="16" spans="1:12" ht="11.25" customHeight="1">
      <c r="A16" s="19"/>
      <c r="B16" s="10" t="s">
        <v>12</v>
      </c>
      <c r="C16" s="20">
        <f aca="true" t="shared" si="3" ref="C16:H16">C15/C14*100</f>
        <v>12.138559251211767</v>
      </c>
      <c r="D16" s="20">
        <f t="shared" si="3"/>
        <v>7.615629984051036</v>
      </c>
      <c r="E16" s="20">
        <f t="shared" si="3"/>
        <v>35.59979317476732</v>
      </c>
      <c r="F16" s="20">
        <f t="shared" si="3"/>
        <v>9.80727665706052</v>
      </c>
      <c r="G16" s="20">
        <f t="shared" si="3"/>
        <v>8.637227400235274</v>
      </c>
      <c r="H16" s="20">
        <f t="shared" si="3"/>
        <v>253.77358490566039</v>
      </c>
      <c r="I16" s="21" t="s">
        <v>13</v>
      </c>
      <c r="J16" s="20">
        <f>J15/J14*100</f>
        <v>37.09016393442623</v>
      </c>
      <c r="K16" s="22">
        <f>K15/K14*100</f>
        <v>42.81795511221945</v>
      </c>
      <c r="L16" s="18"/>
    </row>
    <row r="17" spans="1:12" ht="11.25" customHeight="1">
      <c r="A17" s="19"/>
      <c r="B17" s="10"/>
      <c r="C17" s="23"/>
      <c r="D17" s="23"/>
      <c r="E17" s="23"/>
      <c r="F17" s="23"/>
      <c r="G17" s="23"/>
      <c r="H17" s="23"/>
      <c r="I17" s="23"/>
      <c r="J17" s="23"/>
      <c r="K17" s="25"/>
      <c r="L17" s="18"/>
    </row>
    <row r="18" spans="1:12" ht="11.25" customHeight="1">
      <c r="A18" s="26" t="s">
        <v>16</v>
      </c>
      <c r="B18" s="10">
        <v>2001</v>
      </c>
      <c r="C18" s="27">
        <v>1119</v>
      </c>
      <c r="D18" s="27">
        <v>1105</v>
      </c>
      <c r="E18" s="27">
        <v>14</v>
      </c>
      <c r="F18" s="27">
        <v>11036</v>
      </c>
      <c r="G18" s="27">
        <v>10346</v>
      </c>
      <c r="H18" s="27">
        <v>690</v>
      </c>
      <c r="I18" s="28">
        <v>9.98733031674208</v>
      </c>
      <c r="J18" s="27">
        <v>46</v>
      </c>
      <c r="K18" s="29">
        <v>736</v>
      </c>
      <c r="L18" s="18"/>
    </row>
    <row r="19" spans="1:12" ht="11.25" customHeight="1">
      <c r="A19" s="9"/>
      <c r="B19" s="10">
        <v>1991</v>
      </c>
      <c r="C19" s="11">
        <v>1384</v>
      </c>
      <c r="D19" s="11">
        <v>1355</v>
      </c>
      <c r="E19" s="11">
        <v>29</v>
      </c>
      <c r="F19" s="11">
        <v>10783</v>
      </c>
      <c r="G19" s="11">
        <v>10538</v>
      </c>
      <c r="H19" s="11">
        <v>245</v>
      </c>
      <c r="I19" s="12">
        <v>8.03</v>
      </c>
      <c r="J19" s="11">
        <v>91</v>
      </c>
      <c r="K19" s="13">
        <v>336</v>
      </c>
      <c r="L19" s="18"/>
    </row>
    <row r="20" spans="1:12" ht="11.25" customHeight="1">
      <c r="A20" s="14"/>
      <c r="B20" s="14" t="s">
        <v>11</v>
      </c>
      <c r="C20" s="15">
        <f aca="true" t="shared" si="4" ref="C20:K20">C18-C19</f>
        <v>-265</v>
      </c>
      <c r="D20" s="15">
        <f t="shared" si="4"/>
        <v>-250</v>
      </c>
      <c r="E20" s="15">
        <f t="shared" si="4"/>
        <v>-15</v>
      </c>
      <c r="F20" s="15">
        <f t="shared" si="4"/>
        <v>253</v>
      </c>
      <c r="G20" s="15">
        <f t="shared" si="4"/>
        <v>-192</v>
      </c>
      <c r="H20" s="15">
        <f t="shared" si="4"/>
        <v>445</v>
      </c>
      <c r="I20" s="16">
        <f t="shared" si="4"/>
        <v>1.9573303167420804</v>
      </c>
      <c r="J20" s="15">
        <f t="shared" si="4"/>
        <v>-45</v>
      </c>
      <c r="K20" s="17">
        <f t="shared" si="4"/>
        <v>400</v>
      </c>
      <c r="L20" s="18"/>
    </row>
    <row r="21" spans="1:12" ht="11.25" customHeight="1">
      <c r="A21" s="19"/>
      <c r="B21" s="10" t="s">
        <v>12</v>
      </c>
      <c r="C21" s="20">
        <f aca="true" t="shared" si="5" ref="C21:H21">C20/C19*100</f>
        <v>-19.147398843930635</v>
      </c>
      <c r="D21" s="20">
        <f t="shared" si="5"/>
        <v>-18.45018450184502</v>
      </c>
      <c r="E21" s="20">
        <f t="shared" si="5"/>
        <v>-51.724137931034484</v>
      </c>
      <c r="F21" s="20">
        <f t="shared" si="5"/>
        <v>2.346285820272651</v>
      </c>
      <c r="G21" s="20">
        <f t="shared" si="5"/>
        <v>-1.821977604858607</v>
      </c>
      <c r="H21" s="20">
        <f t="shared" si="5"/>
        <v>181.6326530612245</v>
      </c>
      <c r="I21" s="21" t="s">
        <v>13</v>
      </c>
      <c r="J21" s="20">
        <f>J20/J19*100</f>
        <v>-49.45054945054945</v>
      </c>
      <c r="K21" s="22">
        <f>K20/K19*100</f>
        <v>119.04761904761905</v>
      </c>
      <c r="L21" s="18"/>
    </row>
    <row r="22" spans="1:12" ht="11.25" customHeight="1">
      <c r="A22" s="19"/>
      <c r="B22" s="10"/>
      <c r="C22" s="23"/>
      <c r="D22" s="23"/>
      <c r="E22" s="23"/>
      <c r="F22" s="23"/>
      <c r="G22" s="23"/>
      <c r="H22" s="23"/>
      <c r="I22" s="23"/>
      <c r="J22" s="23"/>
      <c r="K22" s="25"/>
      <c r="L22" s="18"/>
    </row>
    <row r="23" spans="1:12" ht="11.25" customHeight="1">
      <c r="A23" s="26" t="s">
        <v>17</v>
      </c>
      <c r="B23" s="10">
        <v>2001</v>
      </c>
      <c r="C23" s="27">
        <v>445</v>
      </c>
      <c r="D23" s="27">
        <v>320</v>
      </c>
      <c r="E23" s="27">
        <v>125</v>
      </c>
      <c r="F23" s="27">
        <v>392</v>
      </c>
      <c r="G23" s="27">
        <v>341</v>
      </c>
      <c r="H23" s="27">
        <v>51</v>
      </c>
      <c r="I23" s="28">
        <v>1.225</v>
      </c>
      <c r="J23" s="27">
        <v>135</v>
      </c>
      <c r="K23" s="29">
        <v>186</v>
      </c>
      <c r="L23" s="18"/>
    </row>
    <row r="24" spans="1:12" ht="11.25" customHeight="1">
      <c r="A24" s="9"/>
      <c r="B24" s="10">
        <v>1991</v>
      </c>
      <c r="C24" s="11">
        <v>385</v>
      </c>
      <c r="D24" s="11">
        <v>263</v>
      </c>
      <c r="E24" s="11">
        <v>122</v>
      </c>
      <c r="F24" s="11">
        <v>346</v>
      </c>
      <c r="G24" s="11">
        <v>337</v>
      </c>
      <c r="H24" s="11">
        <v>9</v>
      </c>
      <c r="I24" s="12">
        <v>1.8</v>
      </c>
      <c r="J24" s="11">
        <v>127</v>
      </c>
      <c r="K24" s="13">
        <v>136</v>
      </c>
      <c r="L24" s="18"/>
    </row>
    <row r="25" spans="1:12" ht="11.25" customHeight="1">
      <c r="A25" s="14"/>
      <c r="B25" s="14" t="s">
        <v>11</v>
      </c>
      <c r="C25" s="15">
        <f aca="true" t="shared" si="6" ref="C25:K25">C23-C24</f>
        <v>60</v>
      </c>
      <c r="D25" s="15">
        <f t="shared" si="6"/>
        <v>57</v>
      </c>
      <c r="E25" s="15">
        <f t="shared" si="6"/>
        <v>3</v>
      </c>
      <c r="F25" s="15">
        <f t="shared" si="6"/>
        <v>46</v>
      </c>
      <c r="G25" s="15">
        <f t="shared" si="6"/>
        <v>4</v>
      </c>
      <c r="H25" s="15">
        <f t="shared" si="6"/>
        <v>42</v>
      </c>
      <c r="I25" s="16">
        <f t="shared" si="6"/>
        <v>-0.575</v>
      </c>
      <c r="J25" s="15">
        <f t="shared" si="6"/>
        <v>8</v>
      </c>
      <c r="K25" s="17">
        <f t="shared" si="6"/>
        <v>50</v>
      </c>
      <c r="L25" s="18"/>
    </row>
    <row r="26" spans="1:12" ht="11.25" customHeight="1">
      <c r="A26" s="19"/>
      <c r="B26" s="10" t="s">
        <v>12</v>
      </c>
      <c r="C26" s="20">
        <f aca="true" t="shared" si="7" ref="C26:H26">C25/C24*100</f>
        <v>15.584415584415584</v>
      </c>
      <c r="D26" s="20">
        <f t="shared" si="7"/>
        <v>21.673003802281368</v>
      </c>
      <c r="E26" s="20">
        <f t="shared" si="7"/>
        <v>2.459016393442623</v>
      </c>
      <c r="F26" s="20">
        <f t="shared" si="7"/>
        <v>13.294797687861271</v>
      </c>
      <c r="G26" s="20">
        <f t="shared" si="7"/>
        <v>1.1869436201780417</v>
      </c>
      <c r="H26" s="20">
        <f t="shared" si="7"/>
        <v>466.6666666666667</v>
      </c>
      <c r="I26" s="21" t="s">
        <v>13</v>
      </c>
      <c r="J26" s="20">
        <f>J25/J24*100</f>
        <v>6.299212598425196</v>
      </c>
      <c r="K26" s="22">
        <f>K25/K24*100</f>
        <v>36.76470588235294</v>
      </c>
      <c r="L26" s="18"/>
    </row>
  </sheetData>
  <mergeCells count="14">
    <mergeCell ref="J3:J7"/>
    <mergeCell ref="K3:K7"/>
    <mergeCell ref="C5:C7"/>
    <mergeCell ref="D5:E5"/>
    <mergeCell ref="F5:F7"/>
    <mergeCell ref="G5:H5"/>
    <mergeCell ref="D6:D7"/>
    <mergeCell ref="E6:E7"/>
    <mergeCell ref="G6:G7"/>
    <mergeCell ref="H6:H7"/>
    <mergeCell ref="A3:B7"/>
    <mergeCell ref="C3:E4"/>
    <mergeCell ref="F3:H4"/>
    <mergeCell ref="I3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dcterms:created xsi:type="dcterms:W3CDTF">2004-01-12T14:30:53Z</dcterms:created>
  <dcterms:modified xsi:type="dcterms:W3CDTF">2004-02-11T14:51:49Z</dcterms:modified>
  <cp:category/>
  <cp:version/>
  <cp:contentType/>
  <cp:contentStatus/>
</cp:coreProperties>
</file>