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Lysa_nad_Labem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<sst xmlns="http://schemas.openxmlformats.org/spreadsheetml/2006/main" count="70" uniqueCount="40">
  <si>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</si>
  <si>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</si>
  <si>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</si>
  <si>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</si>
  <si>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</si>
  <si>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</si>
  <si>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</si>
  <si>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</si>
  <si>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</si>
  <si>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</si>
  <si>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</si>
  <si>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</si>
  <si>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</si>
  <si>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</si>
  <si>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</si>
  <si>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</si>
  <si>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</si>
  <si>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</si>
  <si>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</si>
  <si>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</si>
  <si>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</si>
  <si>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</si>
  <si>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</si>
  <si>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</si>
  <si>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</si>
  <si>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</si>
  <si>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</si>
  <si>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</si>
  <si>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</si>
  <si>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</si>
  <si>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</si>
  <si>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</si>
  <si>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</si>
  <si>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</si>
  <si>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</si>
  <si>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</si>
  <si>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Lysá nad Labem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</si>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</sst>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8450</v>
      </c>
      <c r="C6" s="18">
        <v>100</v>
      </c>
      <c r="D6" s="17">
        <f>SUM(D8:D10)</f>
        <v>4064</v>
      </c>
      <c r="E6" s="17">
        <f>SUM(E8:E10)</f>
        <v>4386</v>
      </c>
      <c r="F6" s="14">
        <v>8208</v>
      </c>
      <c r="G6" s="15">
        <v>100</v>
      </c>
      <c r="H6" s="14">
        <v>3992</v>
      </c>
      <c r="I6" s="20">
        <v>4216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1721</v>
      </c>
      <c r="C8" s="9">
        <f>B8/$B$6*100</f>
        <v>20.366863905325445</v>
      </c>
      <c r="D8" s="19">
        <f>D12+D13+D14</f>
        <v>886</v>
      </c>
      <c r="E8" s="19">
        <f>E12+E13+E14</f>
        <v>835</v>
      </c>
      <c r="F8" s="8">
        <v>1245</v>
      </c>
      <c r="G8" s="9">
        <v>15.1681286549708</v>
      </c>
      <c r="H8" s="8">
        <v>628</v>
      </c>
      <c r="I8" s="22">
        <v>617</v>
      </c>
    </row>
    <row r="9" spans="1:9" ht="11.25" customHeight="1">
      <c r="A9" s="11" t="s">
        <v>10</v>
      </c>
      <c r="B9" s="19">
        <f>SUM(B15:B23)</f>
        <v>4950</v>
      </c>
      <c r="C9" s="9">
        <f>B9/$B$6*100</f>
        <v>58.57988165680473</v>
      </c>
      <c r="D9" s="19">
        <f>SUM(D15:D23)</f>
        <v>2468</v>
      </c>
      <c r="E9" s="19">
        <f>SUM(E15:E23)</f>
        <v>2482</v>
      </c>
      <c r="F9" s="8">
        <v>5111</v>
      </c>
      <c r="G9" s="9">
        <v>62.2685185185185</v>
      </c>
      <c r="H9" s="8">
        <v>2632</v>
      </c>
      <c r="I9" s="22">
        <v>2479</v>
      </c>
    </row>
    <row r="10" spans="1:9" ht="11.25" customHeight="1">
      <c r="A10" s="11" t="s">
        <v>11</v>
      </c>
      <c r="B10" s="19">
        <f>SUM(B24:B32)</f>
        <v>1779</v>
      </c>
      <c r="C10" s="9">
        <f>B10/$B$6*100</f>
        <v>21.05325443786982</v>
      </c>
      <c r="D10" s="19">
        <f>SUM(D24:D32)</f>
        <v>710</v>
      </c>
      <c r="E10" s="19">
        <f>SUM(E24:E32)</f>
        <v>1069</v>
      </c>
      <c r="F10" s="8">
        <v>1852</v>
      </c>
      <c r="G10" s="9">
        <v>22.5633528265107</v>
      </c>
      <c r="H10" s="8">
        <v>732</v>
      </c>
      <c r="I10" s="22">
        <v>1120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517</v>
      </c>
      <c r="C12" s="9">
        <v>6.118343195266272</v>
      </c>
      <c r="D12" s="19">
        <v>272</v>
      </c>
      <c r="E12" s="10">
        <v>245</v>
      </c>
      <c r="F12" s="8">
        <v>329</v>
      </c>
      <c r="G12" s="9">
        <v>4.00828460038986</v>
      </c>
      <c r="H12" s="8">
        <v>171</v>
      </c>
      <c r="I12" s="22">
        <v>158</v>
      </c>
    </row>
    <row r="13" spans="1:9" ht="11.25" customHeight="1">
      <c r="A13" s="12" t="s">
        <v>14</v>
      </c>
      <c r="B13" s="19">
        <v>534</v>
      </c>
      <c r="C13" s="9">
        <v>6.319526627218935</v>
      </c>
      <c r="D13" s="19">
        <v>279</v>
      </c>
      <c r="E13" s="10">
        <v>255</v>
      </c>
      <c r="F13" s="8">
        <v>415</v>
      </c>
      <c r="G13" s="9">
        <v>5.05604288499025</v>
      </c>
      <c r="H13" s="8">
        <v>200</v>
      </c>
      <c r="I13" s="22">
        <v>215</v>
      </c>
    </row>
    <row r="14" spans="1:9" ht="11.25" customHeight="1">
      <c r="A14" s="12" t="s">
        <v>15</v>
      </c>
      <c r="B14" s="19">
        <v>670</v>
      </c>
      <c r="C14" s="9">
        <v>7.928994082840236</v>
      </c>
      <c r="D14" s="19">
        <v>335</v>
      </c>
      <c r="E14" s="10">
        <v>335</v>
      </c>
      <c r="F14" s="8">
        <v>501</v>
      </c>
      <c r="G14" s="9">
        <v>6.10380116959064</v>
      </c>
      <c r="H14" s="8">
        <v>257</v>
      </c>
      <c r="I14" s="22">
        <v>244</v>
      </c>
    </row>
    <row r="15" spans="1:9" ht="11.25" customHeight="1">
      <c r="A15" s="12" t="s">
        <v>16</v>
      </c>
      <c r="B15" s="19">
        <v>648</v>
      </c>
      <c r="C15" s="9">
        <v>7.668639053254438</v>
      </c>
      <c r="D15" s="19">
        <v>328</v>
      </c>
      <c r="E15" s="10">
        <v>320</v>
      </c>
      <c r="F15" s="8">
        <v>556</v>
      </c>
      <c r="G15" s="9">
        <v>6.77387914230019</v>
      </c>
      <c r="H15" s="8">
        <v>295</v>
      </c>
      <c r="I15" s="22">
        <v>261</v>
      </c>
    </row>
    <row r="16" spans="1:9" ht="11.25" customHeight="1">
      <c r="A16" s="12" t="s">
        <v>17</v>
      </c>
      <c r="B16" s="19">
        <v>522</v>
      </c>
      <c r="C16" s="9">
        <v>6.177514792899409</v>
      </c>
      <c r="D16" s="19">
        <v>277</v>
      </c>
      <c r="E16" s="10">
        <v>245</v>
      </c>
      <c r="F16" s="8">
        <v>653</v>
      </c>
      <c r="G16" s="9">
        <v>7.95565302144249</v>
      </c>
      <c r="H16" s="8">
        <v>332</v>
      </c>
      <c r="I16" s="22">
        <v>321</v>
      </c>
    </row>
    <row r="17" spans="1:9" ht="11.25" customHeight="1">
      <c r="A17" s="12" t="s">
        <v>18</v>
      </c>
      <c r="B17" s="19">
        <v>506</v>
      </c>
      <c r="C17" s="9">
        <v>5.988165680473373</v>
      </c>
      <c r="D17" s="19">
        <v>261</v>
      </c>
      <c r="E17" s="10">
        <v>245</v>
      </c>
      <c r="F17" s="8">
        <v>592</v>
      </c>
      <c r="G17" s="9">
        <v>7.21247563352826</v>
      </c>
      <c r="H17" s="8">
        <v>314</v>
      </c>
      <c r="I17" s="22">
        <v>278</v>
      </c>
    </row>
    <row r="18" spans="1:9" ht="11.25" customHeight="1">
      <c r="A18" s="12" t="s">
        <v>19</v>
      </c>
      <c r="B18" s="19">
        <v>528</v>
      </c>
      <c r="C18" s="9">
        <v>6.2</v>
      </c>
      <c r="D18" s="19">
        <v>268</v>
      </c>
      <c r="E18" s="10">
        <v>260</v>
      </c>
      <c r="F18" s="8">
        <v>508</v>
      </c>
      <c r="G18" s="9">
        <v>6.18908382066277</v>
      </c>
      <c r="H18" s="8">
        <v>258</v>
      </c>
      <c r="I18" s="22">
        <v>250</v>
      </c>
    </row>
    <row r="19" spans="1:9" ht="11.25" customHeight="1">
      <c r="A19" s="12" t="s">
        <v>20</v>
      </c>
      <c r="B19" s="19">
        <v>635</v>
      </c>
      <c r="C19" s="9">
        <v>7.514792899408285</v>
      </c>
      <c r="D19" s="19">
        <v>336</v>
      </c>
      <c r="E19" s="10">
        <v>299</v>
      </c>
      <c r="F19" s="8">
        <v>520</v>
      </c>
      <c r="G19" s="9">
        <v>6.33528265107212</v>
      </c>
      <c r="H19" s="8">
        <v>271</v>
      </c>
      <c r="I19" s="22">
        <v>249</v>
      </c>
    </row>
    <row r="20" spans="1:9" ht="11.25" customHeight="1">
      <c r="A20" s="12" t="s">
        <v>21</v>
      </c>
      <c r="B20" s="19">
        <v>647</v>
      </c>
      <c r="C20" s="9">
        <v>7.656804733727811</v>
      </c>
      <c r="D20" s="19">
        <v>315</v>
      </c>
      <c r="E20" s="10">
        <v>332</v>
      </c>
      <c r="F20" s="8">
        <v>551</v>
      </c>
      <c r="G20" s="9">
        <v>6.71296296296296</v>
      </c>
      <c r="H20" s="8">
        <v>276</v>
      </c>
      <c r="I20" s="22">
        <v>275</v>
      </c>
    </row>
    <row r="21" spans="1:9" ht="11.25" customHeight="1">
      <c r="A21" s="12" t="s">
        <v>22</v>
      </c>
      <c r="B21" s="19">
        <v>514</v>
      </c>
      <c r="C21" s="9">
        <v>6.0828402366863905</v>
      </c>
      <c r="D21" s="19">
        <v>261</v>
      </c>
      <c r="E21" s="10">
        <v>253</v>
      </c>
      <c r="F21" s="8">
        <v>622</v>
      </c>
      <c r="G21" s="9">
        <v>7.57797270955166</v>
      </c>
      <c r="H21" s="8">
        <v>330</v>
      </c>
      <c r="I21" s="22">
        <v>292</v>
      </c>
    </row>
    <row r="22" spans="1:9" ht="11.25" customHeight="1">
      <c r="A22" s="12" t="s">
        <v>23</v>
      </c>
      <c r="B22" s="19">
        <v>430</v>
      </c>
      <c r="C22" s="9">
        <v>5.088757396449704</v>
      </c>
      <c r="D22" s="19">
        <v>191</v>
      </c>
      <c r="E22" s="10">
        <v>239</v>
      </c>
      <c r="F22" s="8">
        <v>625</v>
      </c>
      <c r="G22" s="9">
        <v>7.614522417154</v>
      </c>
      <c r="H22" s="8">
        <v>316</v>
      </c>
      <c r="I22" s="22">
        <v>309</v>
      </c>
    </row>
    <row r="23" spans="1:9" ht="11.25" customHeight="1">
      <c r="A23" s="12" t="s">
        <v>24</v>
      </c>
      <c r="B23" s="19">
        <v>520</v>
      </c>
      <c r="C23" s="9">
        <v>6.153846153846154</v>
      </c>
      <c r="D23" s="19">
        <v>231</v>
      </c>
      <c r="E23" s="10">
        <v>289</v>
      </c>
      <c r="F23" s="8">
        <v>484</v>
      </c>
      <c r="G23" s="9">
        <v>5.89668615984405</v>
      </c>
      <c r="H23" s="8">
        <v>240</v>
      </c>
      <c r="I23" s="22">
        <v>244</v>
      </c>
    </row>
    <row r="24" spans="1:9" ht="11.25" customHeight="1">
      <c r="A24" s="12" t="s">
        <v>25</v>
      </c>
      <c r="B24" s="19">
        <v>548</v>
      </c>
      <c r="C24" s="9">
        <v>6.485207100591715</v>
      </c>
      <c r="D24" s="19">
        <v>263</v>
      </c>
      <c r="E24" s="10">
        <v>285</v>
      </c>
      <c r="F24" s="8">
        <v>410</v>
      </c>
      <c r="G24" s="9">
        <v>4.99512670565302</v>
      </c>
      <c r="H24" s="8">
        <v>184</v>
      </c>
      <c r="I24" s="22">
        <v>226</v>
      </c>
    </row>
    <row r="25" spans="1:9" ht="11.25" customHeight="1">
      <c r="A25" s="12" t="s">
        <v>26</v>
      </c>
      <c r="B25" s="19">
        <v>451</v>
      </c>
      <c r="C25" s="9">
        <v>5.337278106508876</v>
      </c>
      <c r="D25" s="19">
        <v>195</v>
      </c>
      <c r="E25" s="10">
        <v>256</v>
      </c>
      <c r="F25" s="8">
        <v>459</v>
      </c>
      <c r="G25" s="9">
        <v>5.59210526315789</v>
      </c>
      <c r="H25" s="8">
        <v>191</v>
      </c>
      <c r="I25" s="22">
        <v>268</v>
      </c>
    </row>
    <row r="26" spans="1:9" ht="11.25" customHeight="1">
      <c r="A26" s="12" t="s">
        <v>27</v>
      </c>
      <c r="B26" s="19">
        <v>236</v>
      </c>
      <c r="C26" s="9">
        <v>2.7928994082840237</v>
      </c>
      <c r="D26" s="19">
        <v>96</v>
      </c>
      <c r="E26" s="10">
        <v>140</v>
      </c>
      <c r="F26" s="8">
        <v>397</v>
      </c>
      <c r="G26" s="9">
        <v>4.83674463937622</v>
      </c>
      <c r="H26" s="8">
        <v>170</v>
      </c>
      <c r="I26" s="22">
        <v>227</v>
      </c>
    </row>
    <row r="27" spans="1:9" ht="11.25" customHeight="1">
      <c r="A27" s="12" t="s">
        <v>38</v>
      </c>
      <c r="B27" s="19">
        <v>544</v>
      </c>
      <c r="C27" s="9">
        <v>6.437869822485206</v>
      </c>
      <c r="D27" s="19">
        <v>156</v>
      </c>
      <c r="E27" s="10">
        <v>388</v>
      </c>
      <c r="F27" s="8">
        <v>317</v>
      </c>
      <c r="G27" s="9">
        <v>3.86208576998051</v>
      </c>
      <c r="H27" s="8">
        <v>115</v>
      </c>
      <c r="I27" s="22">
        <v>202</v>
      </c>
    </row>
    <row r="28" spans="1:9" ht="11.25" customHeight="1">
      <c r="A28" s="12" t="s">
        <v>28</v>
      </c>
      <c r="B28" s="19" t="s">
        <v>37</v>
      </c>
      <c r="C28" s="19" t="s">
        <v>37</v>
      </c>
      <c r="D28" s="19" t="s">
        <v>37</v>
      </c>
      <c r="E28" s="19" t="s">
        <v>37</v>
      </c>
      <c r="F28" s="8">
        <v>132</v>
      </c>
      <c r="G28" s="9">
        <v>1.60818713450292</v>
      </c>
      <c r="H28" s="8">
        <v>38</v>
      </c>
      <c r="I28" s="22">
        <v>94</v>
      </c>
    </row>
    <row r="29" spans="1:9" ht="11.25" customHeight="1">
      <c r="A29" s="12" t="s">
        <v>29</v>
      </c>
      <c r="B29" s="19" t="s">
        <v>37</v>
      </c>
      <c r="C29" s="19" t="s">
        <v>37</v>
      </c>
      <c r="D29" s="19" t="s">
        <v>37</v>
      </c>
      <c r="E29" s="19" t="s">
        <v>37</v>
      </c>
      <c r="F29" s="8">
        <v>101</v>
      </c>
      <c r="G29" s="9">
        <v>1.23050682261209</v>
      </c>
      <c r="H29" s="8">
        <v>26</v>
      </c>
      <c r="I29" s="22">
        <v>75</v>
      </c>
    </row>
    <row r="30" spans="1:9" ht="11.25" customHeight="1">
      <c r="A30" s="12" t="s">
        <v>30</v>
      </c>
      <c r="B30" s="19" t="s">
        <v>37</v>
      </c>
      <c r="C30" s="19" t="s">
        <v>37</v>
      </c>
      <c r="D30" s="19" t="s">
        <v>37</v>
      </c>
      <c r="E30" s="19" t="s">
        <v>37</v>
      </c>
      <c r="F30" s="8">
        <v>34</v>
      </c>
      <c r="G30" s="9">
        <v>0.414230019493177</v>
      </c>
      <c r="H30" s="8">
        <v>8</v>
      </c>
      <c r="I30" s="22">
        <v>26</v>
      </c>
    </row>
    <row r="31" spans="1:9" ht="11.25" customHeight="1">
      <c r="A31" s="12" t="s">
        <v>31</v>
      </c>
      <c r="B31" s="19" t="s">
        <v>37</v>
      </c>
      <c r="C31" s="19" t="s">
        <v>37</v>
      </c>
      <c r="D31" s="19" t="s">
        <v>37</v>
      </c>
      <c r="E31" s="19" t="s">
        <v>37</v>
      </c>
      <c r="F31" s="19">
        <v>2</v>
      </c>
      <c r="G31" s="9">
        <v>0.0243664717348928</v>
      </c>
      <c r="H31" s="19" t="s">
        <v>34</v>
      </c>
      <c r="I31" s="22">
        <v>2</v>
      </c>
    </row>
    <row r="32" spans="1:9" ht="11.25" customHeight="1">
      <c r="A32" s="12" t="s">
        <v>32</v>
      </c>
      <c r="B32" s="19" t="s">
        <v>37</v>
      </c>
      <c r="C32" s="19" t="s">
        <v>37</v>
      </c>
      <c r="D32" s="19" t="s">
        <v>37</v>
      </c>
      <c r="E32" s="19" t="s">
        <v>37</v>
      </c>
      <c r="F32" s="19" t="s">
        <v>34</v>
      </c>
      <c r="G32" s="9" t="s">
        <v>34</v>
      </c>
      <c r="H32" s="19" t="s">
        <v>34</v>
      </c>
      <c r="I32" s="22" t="s">
        <v>34</v>
      </c>
    </row>
    <row r="33" spans="1:9" s="6" customFormat="1" ht="19.5" customHeight="1">
      <c r="A33" s="13" t="s">
        <v>33</v>
      </c>
      <c r="B33" s="24">
        <v>38.1</v>
      </c>
      <c r="C33" s="23" t="s">
        <v>35</v>
      </c>
      <c r="D33" s="24">
        <v>35.8</v>
      </c>
      <c r="E33" s="24">
        <v>40.2</v>
      </c>
      <c r="F33" s="24">
        <v>40.598440545809</v>
      </c>
      <c r="G33" s="23" t="s">
        <v>35</v>
      </c>
      <c r="H33" s="24">
        <v>38.686623246493</v>
      </c>
      <c r="I33" s="25">
        <v>42.4086812144213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System Service</cp:lastModifiedBy>
  <dcterms:created xsi:type="dcterms:W3CDTF">2003-09-11T08:16:28Z</dcterms:created>
  <dcterms:modified xsi:type="dcterms:W3CDTF">2004-03-01T09:06:37Z</dcterms:modified>
  <cp:category/>
  <cp:version/>
  <cp:contentType/>
  <cp:contentStatus/>
</cp:coreProperties>
</file>