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" windowWidth="15195" windowHeight="9390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<sst xmlns="http://schemas.openxmlformats.org/spreadsheetml/2006/main" count="63" uniqueCount="19">
  <si>
    <t>celkem</t>
  </si>
  <si>
    <t>v tom</t>
  </si>
  <si>
    <t>v %</t>
  </si>
  <si>
    <t>.</t>
  </si>
  <si>
    <t>x</t>
  </si>
  <si>
    <t>v tom:</t>
  </si>
  <si>
    <t>rozdíl</t>
  </si>
  <si>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</si>
  <si>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</si>
  <si>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</si>
  <si>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</si>
  <si>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</si>
  <si>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</si>
  <si>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trvale
obydlené</t>
  </si>
  <si>
    <t>ne-
obydlené</t>
  </si>
  <si>
    <t>Domy celkem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</si>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</sst>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4" applyFont="1">
      <alignment/>
      <protection/>
    </xf>
    <xf numFmtId="3" fontId="8" fillId="0" borderId="2" xfId="24" applyNumberFormat="1" applyFont="1" applyBorder="1">
      <alignment/>
      <protection/>
    </xf>
    <xf numFmtId="3" fontId="8" fillId="0" borderId="3" xfId="24" applyNumberFormat="1" applyFont="1" applyBorder="1">
      <alignment/>
      <protection/>
    </xf>
    <xf numFmtId="3" fontId="7" fillId="0" borderId="2" xfId="24" applyNumberFormat="1" applyFont="1" applyBorder="1">
      <alignment/>
      <protection/>
    </xf>
    <xf numFmtId="3" fontId="7" fillId="0" borderId="3" xfId="24" applyNumberFormat="1" applyFont="1" applyBorder="1">
      <alignment/>
      <protection/>
    </xf>
    <xf numFmtId="164" fontId="7" fillId="0" borderId="3" xfId="24" applyNumberFormat="1" applyFont="1" applyBorder="1">
      <alignment/>
      <protection/>
    </xf>
    <xf numFmtId="3" fontId="7" fillId="0" borderId="3" xfId="24" applyNumberFormat="1" applyFont="1" applyBorder="1" applyAlignment="1">
      <alignment horizontal="right"/>
      <protection/>
    </xf>
    <xf numFmtId="0" fontId="7" fillId="0" borderId="0" xfId="24" applyFont="1" applyBorder="1" applyAlignment="1">
      <alignment horizontal="left" indent="1"/>
      <protection/>
    </xf>
    <xf numFmtId="164" fontId="7" fillId="0" borderId="3" xfId="24" applyNumberFormat="1" applyFont="1" applyBorder="1" applyAlignment="1">
      <alignment horizontal="center"/>
      <protection/>
    </xf>
    <xf numFmtId="0" fontId="7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164" fontId="7" fillId="0" borderId="2" xfId="24" applyNumberFormat="1" applyFont="1" applyBorder="1">
      <alignment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0" fontId="6" fillId="0" borderId="0" xfId="24" applyFont="1">
      <alignment/>
      <protection/>
    </xf>
    <xf numFmtId="4" fontId="7" fillId="0" borderId="3" xfId="24" applyNumberFormat="1" applyFont="1" applyBorder="1">
      <alignment/>
      <protection/>
    </xf>
    <xf numFmtId="3" fontId="7" fillId="0" borderId="3" xfId="24" applyNumberFormat="1" applyFont="1" applyBorder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8" fillId="0" borderId="4" xfId="24" applyFont="1" applyBorder="1" applyAlignment="1">
      <alignment horizontal="center"/>
      <protection/>
    </xf>
    <xf numFmtId="4" fontId="8" fillId="0" borderId="3" xfId="24" applyNumberFormat="1" applyFont="1" applyBorder="1">
      <alignment/>
      <protection/>
    </xf>
    <xf numFmtId="0" fontId="7" fillId="0" borderId="4" xfId="24" applyFont="1" applyBorder="1" applyAlignment="1">
      <alignment horizontal="center"/>
      <protection/>
    </xf>
    <xf numFmtId="0" fontId="7" fillId="0" borderId="0" xfId="24" applyFont="1" applyBorder="1" applyAlignment="1">
      <alignment horizontal="right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horizontal="center" vertical="center" wrapText="1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0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7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3.28125" style="1" customWidth="1"/>
    <col min="2" max="2" width="4.421875" style="1" customWidth="1"/>
    <col min="3" max="4" width="7.28125" style="1" customWidth="1"/>
    <col min="5" max="5" width="7.57421875" style="1" customWidth="1"/>
    <col min="6" max="6" width="7.421875" style="1" customWidth="1"/>
    <col min="7" max="7" width="7.28125" style="1" customWidth="1"/>
    <col min="8" max="8" width="7.00390625" style="1" customWidth="1"/>
    <col min="9" max="9" width="8.28125" style="1" customWidth="1"/>
    <col min="10" max="11" width="7.8515625" style="1" customWidth="1"/>
    <col min="12" max="16384" width="9.140625" style="1" customWidth="1"/>
  </cols>
  <sheetData>
    <row r="1" spans="1:2" ht="15.75">
      <c r="A1" s="15" t="s">
        <v>7</v>
      </c>
      <c r="B1" s="18"/>
    </row>
    <row r="2" ht="13.5" thickBot="1">
      <c r="B2" s="18"/>
    </row>
    <row r="3" spans="1:11" ht="12.75">
      <c r="A3" s="23"/>
      <c r="B3" s="24"/>
      <c r="C3" s="29" t="s">
        <v>8</v>
      </c>
      <c r="D3" s="30"/>
      <c r="E3" s="31"/>
      <c r="F3" s="35" t="s">
        <v>9</v>
      </c>
      <c r="G3" s="30"/>
      <c r="H3" s="31"/>
      <c r="I3" s="35" t="s">
        <v>10</v>
      </c>
      <c r="J3" s="24" t="s">
        <v>11</v>
      </c>
      <c r="K3" s="35" t="s">
        <v>12</v>
      </c>
    </row>
    <row r="4" spans="1:11" ht="12.75">
      <c r="A4" s="25"/>
      <c r="B4" s="26"/>
      <c r="C4" s="32"/>
      <c r="D4" s="33"/>
      <c r="E4" s="34"/>
      <c r="F4" s="32"/>
      <c r="G4" s="33"/>
      <c r="H4" s="34"/>
      <c r="I4" s="36"/>
      <c r="J4" s="26"/>
      <c r="K4" s="39"/>
    </row>
    <row r="5" spans="1:11" ht="12.75">
      <c r="A5" s="25"/>
      <c r="B5" s="26"/>
      <c r="C5" s="41" t="s">
        <v>0</v>
      </c>
      <c r="D5" s="44" t="s">
        <v>1</v>
      </c>
      <c r="E5" s="45"/>
      <c r="F5" s="41" t="s">
        <v>0</v>
      </c>
      <c r="G5" s="44" t="s">
        <v>1</v>
      </c>
      <c r="H5" s="45"/>
      <c r="I5" s="37"/>
      <c r="J5" s="26"/>
      <c r="K5" s="39"/>
    </row>
    <row r="6" spans="1:11" ht="12.75">
      <c r="A6" s="25"/>
      <c r="B6" s="26"/>
      <c r="C6" s="42"/>
      <c r="D6" s="46" t="s">
        <v>13</v>
      </c>
      <c r="E6" s="46" t="s">
        <v>14</v>
      </c>
      <c r="F6" s="42"/>
      <c r="G6" s="46" t="s">
        <v>13</v>
      </c>
      <c r="H6" s="46" t="s">
        <v>14</v>
      </c>
      <c r="I6" s="37"/>
      <c r="J6" s="26"/>
      <c r="K6" s="39"/>
    </row>
    <row r="7" spans="1:11" ht="13.5" thickBot="1">
      <c r="A7" s="27"/>
      <c r="B7" s="28"/>
      <c r="C7" s="43"/>
      <c r="D7" s="43"/>
      <c r="E7" s="43"/>
      <c r="F7" s="43"/>
      <c r="G7" s="43"/>
      <c r="H7" s="43"/>
      <c r="I7" s="38"/>
      <c r="J7" s="28"/>
      <c r="K7" s="40"/>
    </row>
    <row r="8" spans="1:11" ht="16.5" customHeight="1">
      <c r="A8" s="11" t="s">
        <v>15</v>
      </c>
      <c r="B8" s="19">
        <v>2001</v>
      </c>
      <c r="C8" s="3">
        <v>27017</v>
      </c>
      <c r="D8" s="3">
        <v>20616</v>
      </c>
      <c r="E8" s="3">
        <v>6401</v>
      </c>
      <c r="F8" s="3">
        <v>32784</v>
      </c>
      <c r="G8" s="3">
        <v>31506</v>
      </c>
      <c r="H8" s="3">
        <v>1278</v>
      </c>
      <c r="I8" s="20">
        <v>1.59022118742724</v>
      </c>
      <c r="J8" s="3">
        <v>6481</v>
      </c>
      <c r="K8" s="2">
        <v>7759</v>
      </c>
    </row>
    <row r="9" spans="1:11" ht="11.25" customHeight="1">
      <c r="A9" s="10"/>
      <c r="B9" s="21">
        <v>1991</v>
      </c>
      <c r="C9" s="5">
        <v>25833</v>
      </c>
      <c r="D9" s="5">
        <v>20694</v>
      </c>
      <c r="E9" s="5">
        <v>5139</v>
      </c>
      <c r="F9" s="7" t="s">
        <v>3</v>
      </c>
      <c r="G9" s="5">
        <v>30079</v>
      </c>
      <c r="H9" s="7" t="s">
        <v>3</v>
      </c>
      <c r="I9" s="16">
        <v>1.74</v>
      </c>
      <c r="J9" s="7" t="s">
        <v>3</v>
      </c>
      <c r="K9" s="4">
        <v>5870</v>
      </c>
    </row>
    <row r="10" spans="2:12" ht="11.25" customHeight="1">
      <c r="B10" s="22" t="s">
        <v>6</v>
      </c>
      <c r="C10" s="5">
        <f>C8-C9</f>
        <v>1184</v>
      </c>
      <c r="D10" s="5">
        <f>D8-D9</f>
        <v>-78</v>
      </c>
      <c r="E10" s="5">
        <f>E8-E9</f>
        <v>1262</v>
      </c>
      <c r="F10" s="17" t="s">
        <v>4</v>
      </c>
      <c r="G10" s="5">
        <f>G8-G9</f>
        <v>1427</v>
      </c>
      <c r="H10" s="17" t="s">
        <v>4</v>
      </c>
      <c r="I10" s="16">
        <f>I8-I9</f>
        <v>-0.14977881257275993</v>
      </c>
      <c r="J10" s="17" t="s">
        <v>4</v>
      </c>
      <c r="K10" s="4">
        <f>K8-K9</f>
        <v>1889</v>
      </c>
      <c r="L10" s="13"/>
    </row>
    <row r="11" spans="1:12" ht="11.25" customHeight="1">
      <c r="A11" s="14"/>
      <c r="B11" s="21" t="s">
        <v>2</v>
      </c>
      <c r="C11" s="6">
        <f>C8/C9*100-100</f>
        <v>4.583284945612192</v>
      </c>
      <c r="D11" s="6">
        <f>D8/D9*100-100</f>
        <v>-0.3769208466222125</v>
      </c>
      <c r="E11" s="6">
        <f>E8/E9*100-100</f>
        <v>24.557306869040673</v>
      </c>
      <c r="F11" s="9" t="s">
        <v>4</v>
      </c>
      <c r="G11" s="6">
        <f>G8/G9*100-100</f>
        <v>4.744173675986559</v>
      </c>
      <c r="H11" s="9" t="s">
        <v>4</v>
      </c>
      <c r="I11" s="6">
        <f>I8/I9*100-100</f>
        <v>-8.607977734066665</v>
      </c>
      <c r="J11" s="9" t="s">
        <v>4</v>
      </c>
      <c r="K11" s="12">
        <f>K8/K9*100-100</f>
        <v>32.180579216354346</v>
      </c>
      <c r="L11" s="13"/>
    </row>
    <row r="12" spans="1:12" ht="11.25" customHeight="1">
      <c r="A12" s="14" t="s">
        <v>5</v>
      </c>
      <c r="B12" s="21"/>
      <c r="C12" s="6"/>
      <c r="D12" s="6"/>
      <c r="E12" s="6"/>
      <c r="F12" s="6"/>
      <c r="G12" s="6"/>
      <c r="H12" s="6"/>
      <c r="I12" s="6"/>
      <c r="J12" s="6"/>
      <c r="K12" s="12"/>
      <c r="L12" s="13"/>
    </row>
    <row r="13" spans="1:12" ht="11.25" customHeight="1">
      <c r="A13" s="8" t="s">
        <v>16</v>
      </c>
      <c r="B13" s="21">
        <v>2001</v>
      </c>
      <c r="C13" s="5">
        <v>25244</v>
      </c>
      <c r="D13" s="5">
        <v>18974</v>
      </c>
      <c r="E13" s="5">
        <v>6270</v>
      </c>
      <c r="F13" s="5">
        <v>21070</v>
      </c>
      <c r="G13" s="5">
        <v>20719</v>
      </c>
      <c r="H13" s="5">
        <v>351</v>
      </c>
      <c r="I13" s="16">
        <v>1.11046695478023</v>
      </c>
      <c r="J13" s="5">
        <v>6337</v>
      </c>
      <c r="K13" s="4">
        <v>6688</v>
      </c>
      <c r="L13" s="13"/>
    </row>
    <row r="14" spans="1:12" ht="11.25" customHeight="1">
      <c r="A14" s="10"/>
      <c r="B14" s="21">
        <v>1991</v>
      </c>
      <c r="C14" s="5">
        <v>23967</v>
      </c>
      <c r="D14" s="5">
        <v>19012</v>
      </c>
      <c r="E14" s="5">
        <v>4955</v>
      </c>
      <c r="F14" s="7" t="s">
        <v>3</v>
      </c>
      <c r="G14" s="5">
        <v>20388</v>
      </c>
      <c r="H14" s="7" t="s">
        <v>3</v>
      </c>
      <c r="I14" s="16">
        <v>1.34</v>
      </c>
      <c r="J14" s="7" t="s">
        <v>3</v>
      </c>
      <c r="K14" s="4">
        <v>5044</v>
      </c>
      <c r="L14" s="13"/>
    </row>
    <row r="15" spans="1:12" ht="11.25" customHeight="1">
      <c r="A15" s="22"/>
      <c r="B15" s="22" t="s">
        <v>6</v>
      </c>
      <c r="C15" s="5">
        <f>C13-C14</f>
        <v>1277</v>
      </c>
      <c r="D15" s="5">
        <f>D13-D14</f>
        <v>-38</v>
      </c>
      <c r="E15" s="5">
        <f>E13-E14</f>
        <v>1315</v>
      </c>
      <c r="F15" s="17" t="s">
        <v>4</v>
      </c>
      <c r="G15" s="5">
        <f>G13-G14</f>
        <v>331</v>
      </c>
      <c r="H15" s="17" t="s">
        <v>4</v>
      </c>
      <c r="I15" s="5">
        <f>I13-I14</f>
        <v>-0.22953304521977014</v>
      </c>
      <c r="J15" s="17" t="s">
        <v>4</v>
      </c>
      <c r="K15" s="4">
        <f>K13-K14</f>
        <v>1644</v>
      </c>
      <c r="L15" s="13"/>
    </row>
    <row r="16" spans="1:12" ht="11.25" customHeight="1">
      <c r="A16" s="14"/>
      <c r="B16" s="21" t="s">
        <v>2</v>
      </c>
      <c r="C16" s="6">
        <f>C15/C14*100</f>
        <v>5.328159552718321</v>
      </c>
      <c r="D16" s="6">
        <f>D15/D14*100</f>
        <v>-0.19987376393856512</v>
      </c>
      <c r="E16" s="6">
        <f>E15/E14*100</f>
        <v>26.538849646821394</v>
      </c>
      <c r="F16" s="9" t="s">
        <v>4</v>
      </c>
      <c r="G16" s="6">
        <f>G15/G14*100</f>
        <v>1.62350402197371</v>
      </c>
      <c r="H16" s="9" t="s">
        <v>4</v>
      </c>
      <c r="I16" s="6">
        <f>I15/I14*100</f>
        <v>-17.129331732818667</v>
      </c>
      <c r="J16" s="9" t="s">
        <v>4</v>
      </c>
      <c r="K16" s="12">
        <f>K15/K14*100</f>
        <v>32.593180015860426</v>
      </c>
      <c r="L16" s="13"/>
    </row>
    <row r="17" spans="1:12" ht="11.25" customHeight="1">
      <c r="A17" s="14"/>
      <c r="B17" s="21"/>
      <c r="C17" s="5"/>
      <c r="D17" s="5"/>
      <c r="E17" s="5"/>
      <c r="F17" s="5"/>
      <c r="G17" s="5"/>
      <c r="H17" s="5"/>
      <c r="I17" s="16"/>
      <c r="J17" s="5"/>
      <c r="K17" s="4"/>
      <c r="L17" s="13"/>
    </row>
    <row r="18" spans="1:12" ht="11.25" customHeight="1">
      <c r="A18" s="8" t="s">
        <v>17</v>
      </c>
      <c r="B18" s="21">
        <v>2001</v>
      </c>
      <c r="C18" s="5">
        <v>1331</v>
      </c>
      <c r="D18" s="5">
        <v>1327</v>
      </c>
      <c r="E18" s="5">
        <v>4</v>
      </c>
      <c r="F18" s="5">
        <v>11311</v>
      </c>
      <c r="G18" s="5">
        <v>10415</v>
      </c>
      <c r="H18" s="5">
        <v>896</v>
      </c>
      <c r="I18" s="16">
        <v>8.52373775433308</v>
      </c>
      <c r="J18" s="5">
        <v>14</v>
      </c>
      <c r="K18" s="4">
        <v>910</v>
      </c>
      <c r="L18" s="13"/>
    </row>
    <row r="19" spans="1:12" ht="11.25" customHeight="1">
      <c r="A19" s="10"/>
      <c r="B19" s="21">
        <v>1991</v>
      </c>
      <c r="C19" s="5">
        <v>1511</v>
      </c>
      <c r="D19" s="5">
        <v>1430</v>
      </c>
      <c r="E19" s="5">
        <v>81</v>
      </c>
      <c r="F19" s="7" t="s">
        <v>3</v>
      </c>
      <c r="G19" s="5">
        <v>9346</v>
      </c>
      <c r="H19" s="7" t="s">
        <v>3</v>
      </c>
      <c r="I19" s="16">
        <v>7.06</v>
      </c>
      <c r="J19" s="7" t="s">
        <v>3</v>
      </c>
      <c r="K19" s="4">
        <v>749</v>
      </c>
      <c r="L19" s="13"/>
    </row>
    <row r="20" spans="1:12" ht="11.25" customHeight="1">
      <c r="A20" s="22"/>
      <c r="B20" s="22" t="s">
        <v>6</v>
      </c>
      <c r="C20" s="5">
        <f>C18-C19</f>
        <v>-180</v>
      </c>
      <c r="D20" s="5">
        <f>D18-D19</f>
        <v>-103</v>
      </c>
      <c r="E20" s="5">
        <f>E18-E19</f>
        <v>-77</v>
      </c>
      <c r="F20" s="17" t="s">
        <v>4</v>
      </c>
      <c r="G20" s="5">
        <f>G18-G19</f>
        <v>1069</v>
      </c>
      <c r="H20" s="17" t="s">
        <v>4</v>
      </c>
      <c r="I20" s="5">
        <f>I18-I19</f>
        <v>1.4637377543330805</v>
      </c>
      <c r="J20" s="17" t="s">
        <v>4</v>
      </c>
      <c r="K20" s="4">
        <f>K18-K19</f>
        <v>161</v>
      </c>
      <c r="L20" s="13"/>
    </row>
    <row r="21" spans="1:12" ht="11.25" customHeight="1">
      <c r="A21" s="14"/>
      <c r="B21" s="21" t="s">
        <v>2</v>
      </c>
      <c r="C21" s="6">
        <f>C20/C19*100</f>
        <v>-11.912640635340834</v>
      </c>
      <c r="D21" s="6">
        <f>D20/D19*100</f>
        <v>-7.2027972027972025</v>
      </c>
      <c r="E21" s="6">
        <f>E20/E19*100</f>
        <v>-95.06172839506173</v>
      </c>
      <c r="F21" s="9" t="s">
        <v>4</v>
      </c>
      <c r="G21" s="6">
        <f>G20/G19*100</f>
        <v>11.438048362936016</v>
      </c>
      <c r="H21" s="9" t="s">
        <v>4</v>
      </c>
      <c r="I21" s="6">
        <f>I20/I19*100</f>
        <v>20.732829381488393</v>
      </c>
      <c r="J21" s="9" t="s">
        <v>4</v>
      </c>
      <c r="K21" s="12">
        <f>K20/K19*100</f>
        <v>21.49532710280374</v>
      </c>
      <c r="L21" s="13"/>
    </row>
    <row r="22" spans="1:12" ht="11.25" customHeight="1">
      <c r="A22" s="14"/>
      <c r="B22" s="21"/>
      <c r="C22" s="5"/>
      <c r="D22" s="5"/>
      <c r="E22" s="5"/>
      <c r="F22" s="5"/>
      <c r="G22" s="5"/>
      <c r="H22" s="5"/>
      <c r="I22" s="16"/>
      <c r="J22" s="5"/>
      <c r="K22" s="4"/>
      <c r="L22" s="13"/>
    </row>
    <row r="23" spans="1:12" ht="11.25" customHeight="1">
      <c r="A23" s="8" t="s">
        <v>18</v>
      </c>
      <c r="B23" s="21">
        <v>2001</v>
      </c>
      <c r="C23" s="5">
        <v>442</v>
      </c>
      <c r="D23" s="5">
        <v>315</v>
      </c>
      <c r="E23" s="5">
        <v>127</v>
      </c>
      <c r="F23" s="5">
        <v>403</v>
      </c>
      <c r="G23" s="5">
        <v>372</v>
      </c>
      <c r="H23" s="5">
        <v>31</v>
      </c>
      <c r="I23" s="16">
        <v>1.27936507936508</v>
      </c>
      <c r="J23" s="5">
        <v>130</v>
      </c>
      <c r="K23" s="4">
        <v>161</v>
      </c>
      <c r="L23" s="13"/>
    </row>
    <row r="24" spans="1:12" ht="11.25" customHeight="1">
      <c r="A24" s="10"/>
      <c r="B24" s="21">
        <v>1991</v>
      </c>
      <c r="C24" s="5">
        <v>355</v>
      </c>
      <c r="D24" s="5">
        <v>252</v>
      </c>
      <c r="E24" s="5">
        <v>103</v>
      </c>
      <c r="F24" s="7" t="s">
        <v>3</v>
      </c>
      <c r="G24" s="5">
        <v>345</v>
      </c>
      <c r="H24" s="7" t="s">
        <v>3</v>
      </c>
      <c r="I24" s="16">
        <v>1.67</v>
      </c>
      <c r="J24" s="7" t="s">
        <v>3</v>
      </c>
      <c r="K24" s="4">
        <v>77</v>
      </c>
      <c r="L24" s="13"/>
    </row>
    <row r="25" spans="1:12" ht="11.25" customHeight="1">
      <c r="A25" s="22"/>
      <c r="B25" s="22" t="s">
        <v>6</v>
      </c>
      <c r="C25" s="5">
        <f>C23-C24</f>
        <v>87</v>
      </c>
      <c r="D25" s="5">
        <f>D23-D24</f>
        <v>63</v>
      </c>
      <c r="E25" s="5">
        <f>E23-E24</f>
        <v>24</v>
      </c>
      <c r="F25" s="17" t="s">
        <v>4</v>
      </c>
      <c r="G25" s="5">
        <f>G23-G24</f>
        <v>27</v>
      </c>
      <c r="H25" s="17" t="s">
        <v>4</v>
      </c>
      <c r="I25" s="16">
        <f>I23-I24</f>
        <v>-0.39063492063492</v>
      </c>
      <c r="J25" s="17" t="s">
        <v>4</v>
      </c>
      <c r="K25" s="4">
        <f>K23-K24</f>
        <v>84</v>
      </c>
      <c r="L25" s="13"/>
    </row>
    <row r="26" spans="1:12" ht="11.25" customHeight="1">
      <c r="A26" s="14"/>
      <c r="B26" s="21" t="s">
        <v>2</v>
      </c>
      <c r="C26" s="6">
        <f>C25/C24*100</f>
        <v>24.507042253521128</v>
      </c>
      <c r="D26" s="6">
        <f>D25/D24*100</f>
        <v>25</v>
      </c>
      <c r="E26" s="6">
        <f>E25/E24*100</f>
        <v>23.300970873786408</v>
      </c>
      <c r="F26" s="9" t="s">
        <v>4</v>
      </c>
      <c r="G26" s="6">
        <f>G25/G24*100</f>
        <v>7.82608695652174</v>
      </c>
      <c r="H26" s="9" t="s">
        <v>4</v>
      </c>
      <c r="I26" s="6">
        <f>I25/I24*100</f>
        <v>-23.39131261286946</v>
      </c>
      <c r="J26" s="9" t="s">
        <v>4</v>
      </c>
      <c r="K26" s="12">
        <f>K25/K24*100</f>
        <v>109.09090909090908</v>
      </c>
      <c r="L26" s="13"/>
    </row>
  </sheetData>
  <mergeCells count="14"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  <mergeCell ref="A3:B7"/>
    <mergeCell ref="C3:E4"/>
    <mergeCell ref="F3:H4"/>
    <mergeCell ref="I3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2003-12-17T10:34:13Z</cp:lastPrinted>
  <dcterms:created xsi:type="dcterms:W3CDTF">2003-12-17T08:40:31Z</dcterms:created>
  <dcterms:modified xsi:type="dcterms:W3CDTF">2004-02-04T13:42:54Z</dcterms:modified>
  <cp:category/>
  <cp:version/>
  <cp:contentType/>
  <cp:contentStatus/>
</cp:coreProperties>
</file>