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8355" activeTab="0"/>
  </bookViews>
  <sheets>
    <sheet name="A44 " sheetId="1" r:id="rId1"/>
  </sheets>
  <definedNames/>
  <calcPr fullCalcOnLoad="1"/>
</workbook>
</file>

<file path=xl/sharedStrings.xml><?xml version="1.0" encoding="utf-8"?>
<sst xmlns="http://schemas.openxmlformats.org/spreadsheetml/2006/main" count="103" uniqueCount="36">
  <si>
    <t xml:space="preserve">A.44. Trvale obydlené byty podle právního důvodu užívání bytu, druhu domu,  </t>
  </si>
  <si>
    <t>kategorie bytu a charakteristiky bytů včetně úrovně bydlení</t>
  </si>
  <si>
    <t>Trvale obydlené byty</t>
  </si>
  <si>
    <t>z toho právní důvod užívání bytu</t>
  </si>
  <si>
    <t>celkem</t>
  </si>
  <si>
    <t>v %</t>
  </si>
  <si>
    <t>ve vlastním domě</t>
  </si>
  <si>
    <t>v osobním vlastnictví</t>
  </si>
  <si>
    <t>ostatní bezplatné užívání</t>
  </si>
  <si>
    <t>nájemní byty</t>
  </si>
  <si>
    <t>byty členů SBD</t>
  </si>
  <si>
    <t>byty členů
družstva
nájemců</t>
  </si>
  <si>
    <t>Byty podle kategorie</t>
  </si>
  <si>
    <t>Počet bytů v domech celkem</t>
  </si>
  <si>
    <t>x</t>
  </si>
  <si>
    <t>podíl v %</t>
  </si>
  <si>
    <t>v tom kategorie bytu:</t>
  </si>
  <si>
    <t>I. kategorie</t>
  </si>
  <si>
    <t>II. kategorie</t>
  </si>
  <si>
    <t>III. kategorie</t>
  </si>
  <si>
    <t>IV. kategorie</t>
  </si>
  <si>
    <t>nezjištěno</t>
  </si>
  <si>
    <t>Počet bytů v rodinných domech</t>
  </si>
  <si>
    <t>Počet bytů v bytových domech</t>
  </si>
  <si>
    <t>Počet bytů v ostatních domech</t>
  </si>
  <si>
    <t>Ukazatele úrovně bydlení v roce 2001</t>
  </si>
  <si>
    <t>Počet osob bydlících v bytech</t>
  </si>
  <si>
    <t xml:space="preserve">                   na 1 byt</t>
  </si>
  <si>
    <t xml:space="preserve">                   na 1 obytnou místnost</t>
  </si>
  <si>
    <t>Počet cenzových domácností na 1 byt</t>
  </si>
  <si>
    <t xml:space="preserve">                                na 1 osobu</t>
  </si>
  <si>
    <t>Ukazatele úrovně bydlení v roce 1991</t>
  </si>
  <si>
    <t>.</t>
  </si>
  <si>
    <r>
      <t>Počet obytných místností 8 m</t>
    </r>
    <r>
      <rPr>
        <vertAlign val="superscript"/>
        <sz val="7"/>
        <rFont val="Arial"/>
        <family val="2"/>
      </rPr>
      <t>2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 xml:space="preserve"> a více na 1 byt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</si>
  <si>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</si>
  <si>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t>-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</si>
</sst>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0" fontId="6" fillId="0" borderId="0" xfId="24" applyFont="1" applyAlignment="1">
      <alignment horizontal="left" indent="4"/>
      <protection/>
    </xf>
    <xf numFmtId="0" fontId="7" fillId="0" borderId="0" xfId="24" applyFont="1" applyBorder="1">
      <alignment/>
      <protection/>
    </xf>
    <xf numFmtId="0" fontId="8" fillId="0" borderId="0" xfId="24" applyFont="1" applyBorder="1">
      <alignment/>
      <protection/>
    </xf>
    <xf numFmtId="3" fontId="8" fillId="0" borderId="2" xfId="24" applyNumberFormat="1" applyFont="1" applyBorder="1" applyAlignment="1">
      <alignment/>
      <protection/>
    </xf>
    <xf numFmtId="164" fontId="8" fillId="0" borderId="2" xfId="24" applyNumberFormat="1" applyFont="1" applyBorder="1" applyAlignment="1">
      <alignment horizontal="center"/>
      <protection/>
    </xf>
    <xf numFmtId="3" fontId="8" fillId="0" borderId="3" xfId="24" applyNumberFormat="1" applyFont="1" applyBorder="1" applyAlignment="1">
      <alignment/>
      <protection/>
    </xf>
    <xf numFmtId="0" fontId="9" fillId="0" borderId="0" xfId="24" applyFont="1">
      <alignment/>
      <protection/>
    </xf>
    <xf numFmtId="164" fontId="7" fillId="0" borderId="2" xfId="24" applyNumberFormat="1" applyFont="1" applyBorder="1" applyAlignment="1">
      <alignment horizontal="center"/>
      <protection/>
    </xf>
    <xf numFmtId="164" fontId="7" fillId="0" borderId="2" xfId="24" applyNumberFormat="1" applyFont="1" applyBorder="1" applyAlignment="1">
      <alignment/>
      <protection/>
    </xf>
    <xf numFmtId="164" fontId="7" fillId="0" borderId="3" xfId="24" applyNumberFormat="1" applyFont="1" applyBorder="1" applyAlignment="1">
      <alignment/>
      <protection/>
    </xf>
    <xf numFmtId="0" fontId="7" fillId="0" borderId="0" xfId="24" applyFont="1" applyBorder="1" applyAlignment="1">
      <alignment horizontal="left"/>
      <protection/>
    </xf>
    <xf numFmtId="3" fontId="7" fillId="0" borderId="2" xfId="24" applyNumberFormat="1" applyFont="1" applyBorder="1" applyAlignment="1">
      <alignment/>
      <protection/>
    </xf>
    <xf numFmtId="3" fontId="7" fillId="0" borderId="3" xfId="24" applyNumberFormat="1" applyFont="1" applyBorder="1" applyAlignment="1">
      <alignment/>
      <protection/>
    </xf>
    <xf numFmtId="0" fontId="7" fillId="0" borderId="4" xfId="24" applyFont="1" applyBorder="1" applyAlignment="1">
      <alignment horizontal="left" indent="1"/>
      <protection/>
    </xf>
    <xf numFmtId="0" fontId="7" fillId="0" borderId="0" xfId="24" applyFont="1" applyBorder="1" applyAlignment="1">
      <alignment horizontal="left" indent="1"/>
      <protection/>
    </xf>
    <xf numFmtId="3" fontId="9" fillId="0" borderId="0" xfId="24" applyNumberFormat="1" applyFont="1">
      <alignment/>
      <protection/>
    </xf>
    <xf numFmtId="164" fontId="0" fillId="0" borderId="0" xfId="24" applyNumberFormat="1" applyFont="1">
      <alignment/>
      <protection/>
    </xf>
    <xf numFmtId="3" fontId="0" fillId="0" borderId="0" xfId="24" applyNumberFormat="1" applyFont="1">
      <alignment/>
      <protection/>
    </xf>
    <xf numFmtId="3" fontId="7" fillId="0" borderId="2" xfId="24" applyNumberFormat="1" applyFont="1" applyBorder="1" applyAlignment="1">
      <alignment horizontal="center"/>
      <protection/>
    </xf>
    <xf numFmtId="0" fontId="7" fillId="0" borderId="0" xfId="24" applyFont="1" applyBorder="1" applyAlignment="1">
      <alignment vertical="justify"/>
      <protection/>
    </xf>
    <xf numFmtId="4" fontId="7" fillId="0" borderId="2" xfId="24" applyNumberFormat="1" applyFont="1" applyBorder="1" applyAlignment="1">
      <alignment/>
      <protection/>
    </xf>
    <xf numFmtId="4" fontId="7" fillId="0" borderId="2" xfId="24" applyNumberFormat="1" applyFont="1" applyBorder="1" applyAlignment="1">
      <alignment horizontal="center"/>
      <protection/>
    </xf>
    <xf numFmtId="4" fontId="7" fillId="0" borderId="3" xfId="24" applyNumberFormat="1" applyFont="1" applyBorder="1" applyAlignment="1">
      <alignment/>
      <protection/>
    </xf>
    <xf numFmtId="0" fontId="7" fillId="0" borderId="4" xfId="24" applyFont="1" applyBorder="1" applyAlignment="1">
      <alignment wrapText="1"/>
      <protection/>
    </xf>
    <xf numFmtId="0" fontId="7" fillId="0" borderId="0" xfId="24" applyFont="1" applyBorder="1" applyAlignment="1">
      <alignment/>
      <protection/>
    </xf>
    <xf numFmtId="0" fontId="7" fillId="0" borderId="0" xfId="24" applyFont="1" applyBorder="1" applyAlignment="1">
      <alignment horizontal="left" vertical="justify"/>
      <protection/>
    </xf>
    <xf numFmtId="4" fontId="7" fillId="0" borderId="3" xfId="24" applyNumberFormat="1" applyFont="1" applyBorder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3" fontId="8" fillId="0" borderId="2" xfId="24" applyNumberFormat="1" applyFont="1" applyBorder="1" applyAlignment="1">
      <alignment horizontal="right"/>
      <protection/>
    </xf>
    <xf numFmtId="3" fontId="8" fillId="0" borderId="3" xfId="24" applyNumberFormat="1" applyFont="1" applyBorder="1" applyAlignment="1">
      <alignment horizontal="right"/>
      <protection/>
    </xf>
    <xf numFmtId="164" fontId="7" fillId="0" borderId="2" xfId="24" applyNumberFormat="1" applyFont="1" applyBorder="1" applyAlignment="1">
      <alignment horizontal="right"/>
      <protection/>
    </xf>
    <xf numFmtId="164" fontId="7" fillId="0" borderId="3" xfId="24" applyNumberFormat="1" applyFont="1" applyBorder="1" applyAlignment="1">
      <alignment horizontal="right"/>
      <protection/>
    </xf>
    <xf numFmtId="3" fontId="7" fillId="0" borderId="2" xfId="24" applyNumberFormat="1" applyFont="1" applyBorder="1" applyAlignment="1">
      <alignment horizontal="right"/>
      <protection/>
    </xf>
    <xf numFmtId="3" fontId="7" fillId="0" borderId="3" xfId="24" applyNumberFormat="1" applyFont="1" applyBorder="1" applyAlignment="1">
      <alignment horizontal="right"/>
      <protection/>
    </xf>
    <xf numFmtId="164" fontId="7" fillId="0" borderId="3" xfId="24" applyNumberFormat="1" applyFont="1" applyBorder="1" applyAlignment="1">
      <alignment horizontal="center"/>
      <protection/>
    </xf>
    <xf numFmtId="0" fontId="7" fillId="0" borderId="0" xfId="24" applyFont="1" applyBorder="1" applyAlignment="1">
      <alignment horizontal="right"/>
      <protection/>
    </xf>
    <xf numFmtId="0" fontId="0" fillId="0" borderId="0" xfId="24" applyFont="1" applyBorder="1" applyAlignment="1">
      <alignment/>
      <protection/>
    </xf>
    <xf numFmtId="0" fontId="7" fillId="0" borderId="5" xfId="24" applyFont="1" applyBorder="1" applyAlignment="1">
      <alignment horizontal="center" vertical="center" wrapText="1"/>
      <protection/>
    </xf>
    <xf numFmtId="0" fontId="0" fillId="0" borderId="0" xfId="24" applyFont="1" applyBorder="1" applyAlignment="1">
      <alignment horizontal="center" vertical="center" wrapText="1"/>
      <protection/>
    </xf>
    <xf numFmtId="0" fontId="0" fillId="0" borderId="6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/>
      <protection/>
    </xf>
    <xf numFmtId="0" fontId="7" fillId="0" borderId="8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0" xfId="24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 wrapText="1"/>
      <protection/>
    </xf>
    <xf numFmtId="0" fontId="0" fillId="0" borderId="11" xfId="24" applyFont="1" applyBorder="1" applyAlignment="1">
      <alignment horizontal="center" vertical="center" wrapText="1"/>
      <protection/>
    </xf>
    <xf numFmtId="3" fontId="7" fillId="0" borderId="12" xfId="24" applyNumberFormat="1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0" fillId="0" borderId="3" xfId="24" applyFont="1" applyBorder="1" applyAlignment="1">
      <alignment horizontal="center" vertical="center" wrapText="1"/>
      <protection/>
    </xf>
    <xf numFmtId="0" fontId="0" fillId="0" borderId="15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horizontal="center"/>
      <protection/>
    </xf>
    <xf numFmtId="0" fontId="0" fillId="0" borderId="17" xfId="24" applyFont="1" applyBorder="1" applyAlignment="1">
      <alignment horizont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4"/>
  <dimension ref="A1:I51"/>
  <sheetViews>
    <sheetView tabSelected="1" workbookViewId="0" topLeftCell="A1">
      <selection activeCell="J1" sqref="J1"/>
    </sheetView>
  </sheetViews>
  <sheetFormatPr defaultColWidth="9.140625" defaultRowHeight="12.75"/>
  <cols>
    <col min="1" max="1" width="27.421875" style="2" customWidth="1"/>
    <col min="2" max="2" width="8.00390625" style="2" customWidth="1"/>
    <col min="3" max="3" width="7.00390625" style="2" customWidth="1"/>
    <col min="4" max="6" width="7.7109375" style="2" customWidth="1"/>
    <col min="7" max="7" width="7.421875" style="2" customWidth="1"/>
    <col min="8" max="8" width="7.7109375" style="2" customWidth="1"/>
    <col min="9" max="9" width="8.00390625" style="2" customWidth="1"/>
    <col min="10" max="16384" width="9.140625" style="3" customWidth="1"/>
  </cols>
  <sheetData>
    <row r="1" ht="16.5" customHeight="1">
      <c r="A1" s="1" t="s">
        <v>0</v>
      </c>
    </row>
    <row r="2" ht="16.5" customHeight="1">
      <c r="A2" s="4" t="s">
        <v>1</v>
      </c>
    </row>
    <row r="3" spans="8:9" ht="12.75" customHeight="1" thickBot="1">
      <c r="H3" s="39"/>
      <c r="I3" s="40"/>
    </row>
    <row r="4" spans="1:9" ht="12.75" customHeight="1">
      <c r="A4" s="41"/>
      <c r="B4" s="44" t="s">
        <v>2</v>
      </c>
      <c r="C4" s="45"/>
      <c r="D4" s="44" t="s">
        <v>3</v>
      </c>
      <c r="E4" s="46"/>
      <c r="F4" s="46"/>
      <c r="G4" s="46"/>
      <c r="H4" s="46"/>
      <c r="I4" s="46"/>
    </row>
    <row r="5" spans="1:9" ht="12.75">
      <c r="A5" s="42"/>
      <c r="B5" s="47" t="s">
        <v>4</v>
      </c>
      <c r="C5" s="47" t="s">
        <v>5</v>
      </c>
      <c r="D5" s="47" t="s">
        <v>6</v>
      </c>
      <c r="E5" s="47" t="s">
        <v>7</v>
      </c>
      <c r="F5" s="47" t="s">
        <v>8</v>
      </c>
      <c r="G5" s="47" t="s">
        <v>9</v>
      </c>
      <c r="H5" s="47" t="s">
        <v>10</v>
      </c>
      <c r="I5" s="53" t="s">
        <v>11</v>
      </c>
    </row>
    <row r="6" spans="1:9" ht="12.75">
      <c r="A6" s="42"/>
      <c r="B6" s="48"/>
      <c r="C6" s="48"/>
      <c r="D6" s="48"/>
      <c r="E6" s="48"/>
      <c r="F6" s="48"/>
      <c r="G6" s="48"/>
      <c r="H6" s="48"/>
      <c r="I6" s="54"/>
    </row>
    <row r="7" spans="1:9" ht="13.5" thickBot="1">
      <c r="A7" s="43"/>
      <c r="B7" s="49"/>
      <c r="C7" s="49"/>
      <c r="D7" s="49"/>
      <c r="E7" s="49"/>
      <c r="F7" s="49"/>
      <c r="G7" s="49"/>
      <c r="H7" s="49"/>
      <c r="I7" s="55"/>
    </row>
    <row r="8" spans="1:9" ht="12.75" customHeight="1">
      <c r="A8" s="5"/>
      <c r="B8" s="56" t="s">
        <v>12</v>
      </c>
      <c r="C8" s="57"/>
      <c r="D8" s="57"/>
      <c r="E8" s="57"/>
      <c r="F8" s="57"/>
      <c r="G8" s="57"/>
      <c r="H8" s="57"/>
      <c r="I8" s="57"/>
    </row>
    <row r="9" spans="1:9" s="10" customFormat="1" ht="12.75" customHeight="1">
      <c r="A9" s="6" t="s">
        <v>13</v>
      </c>
      <c r="B9" s="7">
        <v>413060</v>
      </c>
      <c r="C9" s="8" t="s">
        <v>14</v>
      </c>
      <c r="D9" s="32">
        <v>206628</v>
      </c>
      <c r="E9" s="32">
        <v>41572</v>
      </c>
      <c r="F9" s="32">
        <v>23284</v>
      </c>
      <c r="G9" s="32">
        <v>78684</v>
      </c>
      <c r="H9" s="32">
        <v>43440</v>
      </c>
      <c r="I9" s="33">
        <v>4514</v>
      </c>
    </row>
    <row r="10" spans="1:9" ht="11.25" customHeight="1">
      <c r="A10" s="5" t="s">
        <v>15</v>
      </c>
      <c r="B10" s="11" t="s">
        <v>14</v>
      </c>
      <c r="C10" s="12">
        <v>100</v>
      </c>
      <c r="D10" s="34">
        <v>50.0237253667748</v>
      </c>
      <c r="E10" s="34">
        <v>10.064397424103</v>
      </c>
      <c r="F10" s="34">
        <f>+F9/B9*100</f>
        <v>5.636953469229652</v>
      </c>
      <c r="G10" s="34">
        <v>19.0490485643732</v>
      </c>
      <c r="H10" s="34">
        <v>10.5166319663003</v>
      </c>
      <c r="I10" s="35">
        <v>1.09281944511693</v>
      </c>
    </row>
    <row r="11" spans="1:9" ht="11.25" customHeight="1">
      <c r="A11" s="14" t="s">
        <v>16</v>
      </c>
      <c r="B11" s="15"/>
      <c r="C11" s="12"/>
      <c r="D11" s="36"/>
      <c r="E11" s="36"/>
      <c r="F11" s="36"/>
      <c r="G11" s="36"/>
      <c r="H11" s="36"/>
      <c r="I11" s="37"/>
    </row>
    <row r="12" spans="1:9" ht="11.25" customHeight="1">
      <c r="A12" s="17" t="s">
        <v>17</v>
      </c>
      <c r="B12" s="15">
        <v>343834</v>
      </c>
      <c r="C12" s="12">
        <f>+B12/$B$9*100</f>
        <v>83.24069142497457</v>
      </c>
      <c r="D12" s="36">
        <v>163137</v>
      </c>
      <c r="E12" s="36">
        <v>39811</v>
      </c>
      <c r="F12" s="36">
        <v>17093</v>
      </c>
      <c r="G12" s="36">
        <v>66443</v>
      </c>
      <c r="H12" s="36">
        <v>42508</v>
      </c>
      <c r="I12" s="37">
        <v>4462</v>
      </c>
    </row>
    <row r="13" spans="1:9" ht="11.25" customHeight="1">
      <c r="A13" s="17" t="s">
        <v>18</v>
      </c>
      <c r="B13" s="15">
        <v>43323</v>
      </c>
      <c r="C13" s="12">
        <f>+B13/$B$9*100</f>
        <v>10.488306783518132</v>
      </c>
      <c r="D13" s="36">
        <v>27091</v>
      </c>
      <c r="E13" s="36">
        <v>1469</v>
      </c>
      <c r="F13" s="36">
        <v>3621</v>
      </c>
      <c r="G13" s="36">
        <v>8480</v>
      </c>
      <c r="H13" s="36">
        <v>831</v>
      </c>
      <c r="I13" s="37">
        <v>40</v>
      </c>
    </row>
    <row r="14" spans="1:9" ht="11.25" customHeight="1">
      <c r="A14" s="17" t="s">
        <v>19</v>
      </c>
      <c r="B14" s="15">
        <v>11448</v>
      </c>
      <c r="C14" s="12">
        <f>+B14/$B$9*100</f>
        <v>2.77151019222389</v>
      </c>
      <c r="D14" s="36">
        <v>7729</v>
      </c>
      <c r="E14" s="36">
        <v>78</v>
      </c>
      <c r="F14" s="36">
        <v>1375</v>
      </c>
      <c r="G14" s="36">
        <v>1645</v>
      </c>
      <c r="H14" s="36" t="s">
        <v>35</v>
      </c>
      <c r="I14" s="37" t="s">
        <v>35</v>
      </c>
    </row>
    <row r="15" spans="1:9" ht="11.25" customHeight="1">
      <c r="A15" s="17" t="s">
        <v>20</v>
      </c>
      <c r="B15" s="15">
        <v>10183</v>
      </c>
      <c r="C15" s="12">
        <f>+B15/$B$9*100</f>
        <v>2.4652592843654677</v>
      </c>
      <c r="D15" s="36">
        <v>6951</v>
      </c>
      <c r="E15" s="36">
        <v>45</v>
      </c>
      <c r="F15" s="36">
        <v>1085</v>
      </c>
      <c r="G15" s="36">
        <v>1460</v>
      </c>
      <c r="H15" s="36" t="s">
        <v>35</v>
      </c>
      <c r="I15" s="37">
        <v>1</v>
      </c>
    </row>
    <row r="16" spans="1:9" ht="11.25" customHeight="1">
      <c r="A16" s="18" t="s">
        <v>21</v>
      </c>
      <c r="B16" s="15">
        <v>4272</v>
      </c>
      <c r="C16" s="12">
        <f>+B16/$B$9*100</f>
        <v>1.0342323149179296</v>
      </c>
      <c r="D16" s="36">
        <v>1720</v>
      </c>
      <c r="E16" s="36">
        <v>169</v>
      </c>
      <c r="F16" s="36">
        <v>110</v>
      </c>
      <c r="G16" s="36">
        <v>656</v>
      </c>
      <c r="H16" s="36">
        <v>101</v>
      </c>
      <c r="I16" s="37">
        <v>11</v>
      </c>
    </row>
    <row r="17" spans="1:9" s="19" customFormat="1" ht="12.75" customHeight="1">
      <c r="A17" s="6" t="s">
        <v>22</v>
      </c>
      <c r="B17" s="7">
        <v>244672</v>
      </c>
      <c r="C17" s="8" t="s">
        <v>14</v>
      </c>
      <c r="D17" s="7">
        <v>204971</v>
      </c>
      <c r="E17" s="7">
        <v>23</v>
      </c>
      <c r="F17" s="7">
        <v>22768</v>
      </c>
      <c r="G17" s="7">
        <v>8421</v>
      </c>
      <c r="H17" s="7">
        <v>342</v>
      </c>
      <c r="I17" s="33" t="s">
        <v>35</v>
      </c>
    </row>
    <row r="18" spans="1:9" s="20" customFormat="1" ht="11.25" customHeight="1">
      <c r="A18" s="5" t="s">
        <v>15</v>
      </c>
      <c r="B18" s="11" t="s">
        <v>14</v>
      </c>
      <c r="C18" s="12">
        <v>100</v>
      </c>
      <c r="D18" s="12">
        <f>+D17/$B$17*100</f>
        <v>83.77378694742349</v>
      </c>
      <c r="E18" s="12">
        <f>+E17/$B$17*100</f>
        <v>0.009400340047083441</v>
      </c>
      <c r="F18" s="12">
        <f>+F17/$B$17*100</f>
        <v>9.305519225738948</v>
      </c>
      <c r="G18" s="12">
        <f>+G17/$B$17*100</f>
        <v>3.4417505885430293</v>
      </c>
      <c r="H18" s="12">
        <f>+H17/$B$17*100</f>
        <v>0.13977896939576248</v>
      </c>
      <c r="I18" s="38" t="s">
        <v>14</v>
      </c>
    </row>
    <row r="19" spans="1:9" s="21" customFormat="1" ht="11.25" customHeight="1">
      <c r="A19" s="14" t="s">
        <v>16</v>
      </c>
      <c r="B19" s="15"/>
      <c r="C19" s="12"/>
      <c r="D19" s="15"/>
      <c r="E19" s="15"/>
      <c r="F19" s="15"/>
      <c r="G19" s="15"/>
      <c r="H19" s="15"/>
      <c r="I19" s="16"/>
    </row>
    <row r="20" spans="1:9" s="20" customFormat="1" ht="11.25" customHeight="1">
      <c r="A20" s="17" t="s">
        <v>17</v>
      </c>
      <c r="B20" s="15">
        <v>188671</v>
      </c>
      <c r="C20" s="12">
        <f>+B20/$B$17*100</f>
        <v>77.11180682709914</v>
      </c>
      <c r="D20" s="15">
        <v>161837</v>
      </c>
      <c r="E20" s="15">
        <v>19</v>
      </c>
      <c r="F20" s="15">
        <v>16724</v>
      </c>
      <c r="G20" s="15">
        <v>5022</v>
      </c>
      <c r="H20" s="15">
        <v>330</v>
      </c>
      <c r="I20" s="33" t="s">
        <v>35</v>
      </c>
    </row>
    <row r="21" spans="1:9" s="20" customFormat="1" ht="11.25" customHeight="1">
      <c r="A21" s="17" t="s">
        <v>18</v>
      </c>
      <c r="B21" s="15">
        <v>33852</v>
      </c>
      <c r="C21" s="12">
        <f>+B21/$B$17*100</f>
        <v>13.835665707559508</v>
      </c>
      <c r="D21" s="15">
        <v>26869</v>
      </c>
      <c r="E21" s="15">
        <v>1</v>
      </c>
      <c r="F21" s="15">
        <v>3548</v>
      </c>
      <c r="G21" s="15">
        <v>2151</v>
      </c>
      <c r="H21" s="15">
        <v>10</v>
      </c>
      <c r="I21" s="33" t="s">
        <v>35</v>
      </c>
    </row>
    <row r="22" spans="1:9" s="21" customFormat="1" ht="11.25" customHeight="1">
      <c r="A22" s="17" t="s">
        <v>19</v>
      </c>
      <c r="B22" s="15">
        <v>9995</v>
      </c>
      <c r="C22" s="12">
        <f>+B22/$B$17*100</f>
        <v>4.085060816113</v>
      </c>
      <c r="D22" s="15">
        <v>7680</v>
      </c>
      <c r="E22" s="36" t="s">
        <v>35</v>
      </c>
      <c r="F22" s="15">
        <v>1348</v>
      </c>
      <c r="G22" s="15">
        <v>478</v>
      </c>
      <c r="H22" s="36" t="s">
        <v>35</v>
      </c>
      <c r="I22" s="33" t="s">
        <v>35</v>
      </c>
    </row>
    <row r="23" spans="1:9" s="20" customFormat="1" ht="11.25" customHeight="1">
      <c r="A23" s="17" t="s">
        <v>20</v>
      </c>
      <c r="B23" s="15">
        <v>9109</v>
      </c>
      <c r="C23" s="12">
        <f>+B23/$B$17*100</f>
        <v>3.722943369081873</v>
      </c>
      <c r="D23" s="15">
        <v>6896</v>
      </c>
      <c r="E23" s="15">
        <v>2</v>
      </c>
      <c r="F23" s="15">
        <v>1047</v>
      </c>
      <c r="G23" s="15">
        <v>635</v>
      </c>
      <c r="H23" s="36" t="s">
        <v>35</v>
      </c>
      <c r="I23" s="33" t="s">
        <v>35</v>
      </c>
    </row>
    <row r="24" spans="1:9" ht="11.25" customHeight="1">
      <c r="A24" s="18" t="s">
        <v>21</v>
      </c>
      <c r="B24" s="15">
        <v>3045</v>
      </c>
      <c r="C24" s="12">
        <f>+B24/$B$17*100</f>
        <v>1.2445232801464818</v>
      </c>
      <c r="D24" s="15">
        <v>1689</v>
      </c>
      <c r="E24" s="15">
        <v>1</v>
      </c>
      <c r="F24" s="15">
        <v>101</v>
      </c>
      <c r="G24" s="15">
        <v>135</v>
      </c>
      <c r="H24" s="15">
        <v>2</v>
      </c>
      <c r="I24" s="33" t="s">
        <v>35</v>
      </c>
    </row>
    <row r="25" spans="1:9" s="10" customFormat="1" ht="12.75" customHeight="1">
      <c r="A25" s="6" t="s">
        <v>23</v>
      </c>
      <c r="B25" s="7">
        <v>163854</v>
      </c>
      <c r="C25" s="8" t="s">
        <v>14</v>
      </c>
      <c r="D25" s="7">
        <v>1114</v>
      </c>
      <c r="E25" s="7">
        <v>41549</v>
      </c>
      <c r="F25" s="7">
        <v>353</v>
      </c>
      <c r="G25" s="7">
        <v>67814</v>
      </c>
      <c r="H25" s="7">
        <v>43098</v>
      </c>
      <c r="I25" s="9">
        <v>4514</v>
      </c>
    </row>
    <row r="26" spans="1:9" ht="11.25" customHeight="1">
      <c r="A26" s="5" t="s">
        <v>15</v>
      </c>
      <c r="B26" s="11" t="s">
        <v>14</v>
      </c>
      <c r="C26" s="12">
        <v>100</v>
      </c>
      <c r="D26" s="12">
        <f aca="true" t="shared" si="0" ref="D26:I26">+D25/$B$25*100</f>
        <v>0.6798735459616487</v>
      </c>
      <c r="E26" s="12">
        <f t="shared" si="0"/>
        <v>25.357330306248244</v>
      </c>
      <c r="F26" s="12">
        <f t="shared" si="0"/>
        <v>0.2154356927508636</v>
      </c>
      <c r="G26" s="12">
        <f t="shared" si="0"/>
        <v>41.3868443858557</v>
      </c>
      <c r="H26" s="12">
        <f t="shared" si="0"/>
        <v>26.302684096817895</v>
      </c>
      <c r="I26" s="13">
        <f t="shared" si="0"/>
        <v>2.754891549794329</v>
      </c>
    </row>
    <row r="27" spans="1:9" ht="11.25" customHeight="1">
      <c r="A27" s="14" t="s">
        <v>16</v>
      </c>
      <c r="B27" s="15"/>
      <c r="C27" s="12"/>
      <c r="D27" s="15"/>
      <c r="E27" s="15"/>
      <c r="F27" s="15"/>
      <c r="G27" s="15"/>
      <c r="H27" s="15"/>
      <c r="I27" s="16"/>
    </row>
    <row r="28" spans="1:9" ht="11.25" customHeight="1">
      <c r="A28" s="17" t="s">
        <v>17</v>
      </c>
      <c r="B28" s="15">
        <v>152057</v>
      </c>
      <c r="C28" s="12">
        <f>+B28/$B$25*100</f>
        <v>92.80029782611349</v>
      </c>
      <c r="D28" s="15">
        <v>895</v>
      </c>
      <c r="E28" s="15">
        <v>39792</v>
      </c>
      <c r="F28" s="15">
        <v>258</v>
      </c>
      <c r="G28" s="15">
        <v>59778</v>
      </c>
      <c r="H28" s="15">
        <v>42178</v>
      </c>
      <c r="I28" s="16">
        <v>4462</v>
      </c>
    </row>
    <row r="29" spans="1:9" ht="11.25" customHeight="1">
      <c r="A29" s="17" t="s">
        <v>18</v>
      </c>
      <c r="B29" s="15">
        <v>8741</v>
      </c>
      <c r="C29" s="12">
        <f>+B29/$B$25*100</f>
        <v>5.334627168088665</v>
      </c>
      <c r="D29" s="15">
        <v>146</v>
      </c>
      <c r="E29" s="15">
        <v>1468</v>
      </c>
      <c r="F29" s="15">
        <v>44</v>
      </c>
      <c r="G29" s="15">
        <v>5846</v>
      </c>
      <c r="H29" s="15">
        <v>821</v>
      </c>
      <c r="I29" s="16">
        <v>40</v>
      </c>
    </row>
    <row r="30" spans="1:9" ht="11.25" customHeight="1">
      <c r="A30" s="17" t="s">
        <v>19</v>
      </c>
      <c r="B30" s="15">
        <v>1189</v>
      </c>
      <c r="C30" s="12">
        <f>+B30/$B$25*100</f>
        <v>0.7256460019285461</v>
      </c>
      <c r="D30" s="15">
        <v>22</v>
      </c>
      <c r="E30" s="15">
        <v>78</v>
      </c>
      <c r="F30" s="15">
        <v>17</v>
      </c>
      <c r="G30" s="15">
        <v>1001</v>
      </c>
      <c r="H30" s="36" t="s">
        <v>35</v>
      </c>
      <c r="I30" s="33" t="s">
        <v>35</v>
      </c>
    </row>
    <row r="31" spans="1:9" ht="11.25" customHeight="1">
      <c r="A31" s="17" t="s">
        <v>20</v>
      </c>
      <c r="B31" s="15">
        <v>874</v>
      </c>
      <c r="C31" s="12">
        <f>+B31/$B$25*100</f>
        <v>0.5334016868675773</v>
      </c>
      <c r="D31" s="15">
        <v>31</v>
      </c>
      <c r="E31" s="15">
        <v>43</v>
      </c>
      <c r="F31" s="15">
        <v>29</v>
      </c>
      <c r="G31" s="15">
        <v>701</v>
      </c>
      <c r="H31" s="36" t="s">
        <v>35</v>
      </c>
      <c r="I31" s="16">
        <v>1</v>
      </c>
    </row>
    <row r="32" spans="1:9" ht="11.25" customHeight="1">
      <c r="A32" s="18" t="s">
        <v>21</v>
      </c>
      <c r="B32" s="15">
        <v>993</v>
      </c>
      <c r="C32" s="12">
        <f>+B32/$B$25*100</f>
        <v>0.606027317001721</v>
      </c>
      <c r="D32" s="15">
        <v>20</v>
      </c>
      <c r="E32" s="15">
        <v>168</v>
      </c>
      <c r="F32" s="15">
        <v>5</v>
      </c>
      <c r="G32" s="15">
        <v>488</v>
      </c>
      <c r="H32" s="15">
        <v>99</v>
      </c>
      <c r="I32" s="16">
        <v>11</v>
      </c>
    </row>
    <row r="33" spans="1:9" s="10" customFormat="1" ht="12.75" customHeight="1">
      <c r="A33" s="6" t="s">
        <v>24</v>
      </c>
      <c r="B33" s="7">
        <v>4534</v>
      </c>
      <c r="C33" s="8" t="s">
        <v>14</v>
      </c>
      <c r="D33" s="7">
        <v>543</v>
      </c>
      <c r="E33" s="32" t="s">
        <v>35</v>
      </c>
      <c r="F33" s="7">
        <v>163</v>
      </c>
      <c r="G33" s="7">
        <v>2449</v>
      </c>
      <c r="H33" s="32" t="s">
        <v>35</v>
      </c>
      <c r="I33" s="33" t="s">
        <v>35</v>
      </c>
    </row>
    <row r="34" spans="1:9" ht="11.25" customHeight="1">
      <c r="A34" s="5" t="s">
        <v>15</v>
      </c>
      <c r="B34" s="11" t="s">
        <v>14</v>
      </c>
      <c r="C34" s="12">
        <v>100</v>
      </c>
      <c r="D34" s="12">
        <f>+D33/$B$33*100</f>
        <v>11.976179973533304</v>
      </c>
      <c r="E34" s="11" t="s">
        <v>14</v>
      </c>
      <c r="F34" s="12">
        <f>+F33/$B$33*100</f>
        <v>3.595059550066167</v>
      </c>
      <c r="G34" s="12">
        <f>+G33/$B$33*100</f>
        <v>54.014115571239515</v>
      </c>
      <c r="H34" s="11" t="s">
        <v>14</v>
      </c>
      <c r="I34" s="38" t="s">
        <v>14</v>
      </c>
    </row>
    <row r="35" spans="1:9" ht="11.25" customHeight="1">
      <c r="A35" s="18"/>
      <c r="B35" s="50" t="s">
        <v>25</v>
      </c>
      <c r="C35" s="51"/>
      <c r="D35" s="51"/>
      <c r="E35" s="51"/>
      <c r="F35" s="51"/>
      <c r="G35" s="51"/>
      <c r="H35" s="51"/>
      <c r="I35" s="52"/>
    </row>
    <row r="36" spans="1:9" ht="12.75" customHeight="1">
      <c r="A36" s="5" t="s">
        <v>26</v>
      </c>
      <c r="B36" s="15"/>
      <c r="C36" s="22"/>
      <c r="D36" s="15"/>
      <c r="E36" s="15"/>
      <c r="F36" s="15"/>
      <c r="G36" s="15"/>
      <c r="H36" s="15"/>
      <c r="I36" s="16"/>
    </row>
    <row r="37" spans="1:9" ht="11.25" customHeight="1">
      <c r="A37" s="23" t="s">
        <v>27</v>
      </c>
      <c r="B37" s="24">
        <v>2.68</v>
      </c>
      <c r="C37" s="25" t="s">
        <v>14</v>
      </c>
      <c r="D37" s="24">
        <v>2.83195888262965</v>
      </c>
      <c r="E37" s="24">
        <v>2.48850187626287</v>
      </c>
      <c r="F37" s="24">
        <v>2.17</v>
      </c>
      <c r="G37" s="24">
        <v>2.58919221188552</v>
      </c>
      <c r="H37" s="24">
        <v>2.68839779005525</v>
      </c>
      <c r="I37" s="26">
        <v>2.54696499778467</v>
      </c>
    </row>
    <row r="38" spans="1:9" ht="11.25" customHeight="1">
      <c r="A38" s="23" t="s">
        <v>28</v>
      </c>
      <c r="B38" s="24">
        <v>0.94</v>
      </c>
      <c r="C38" s="25" t="s">
        <v>14</v>
      </c>
      <c r="D38" s="24">
        <v>0.850112227331169</v>
      </c>
      <c r="E38" s="24">
        <v>1.04099498883053</v>
      </c>
      <c r="F38" s="24">
        <v>0.82</v>
      </c>
      <c r="G38" s="24">
        <v>1.17819056651785</v>
      </c>
      <c r="H38" s="24">
        <v>1.02268070126276</v>
      </c>
      <c r="I38" s="26">
        <v>1.04120630320594</v>
      </c>
    </row>
    <row r="39" spans="1:9" ht="22.5" customHeight="1">
      <c r="A39" s="27" t="s">
        <v>33</v>
      </c>
      <c r="B39" s="24">
        <v>2.9</v>
      </c>
      <c r="C39" s="25" t="s">
        <v>14</v>
      </c>
      <c r="D39" s="24">
        <v>3.36893959416204</v>
      </c>
      <c r="E39" s="24">
        <v>2.3997971553452</v>
      </c>
      <c r="F39" s="24">
        <v>2.65</v>
      </c>
      <c r="G39" s="24">
        <v>2.21943267873187</v>
      </c>
      <c r="H39" s="24">
        <v>2.64026265288664</v>
      </c>
      <c r="I39" s="26">
        <v>2.45432318292954</v>
      </c>
    </row>
    <row r="40" spans="1:9" ht="11.25" customHeight="1">
      <c r="A40" s="5" t="s">
        <v>29</v>
      </c>
      <c r="B40" s="24">
        <v>1.12</v>
      </c>
      <c r="C40" s="25" t="s">
        <v>14</v>
      </c>
      <c r="D40" s="24">
        <v>1.14197978976712</v>
      </c>
      <c r="E40" s="24">
        <v>1.08532185124603</v>
      </c>
      <c r="F40" s="24">
        <v>1.06</v>
      </c>
      <c r="G40" s="24">
        <v>1.09909257282294</v>
      </c>
      <c r="H40" s="24">
        <v>1.08393186003683</v>
      </c>
      <c r="I40" s="26">
        <v>1.08839167035888</v>
      </c>
    </row>
    <row r="41" spans="1:9" ht="11.25" customHeight="1">
      <c r="A41" s="28" t="s">
        <v>34</v>
      </c>
      <c r="B41" s="12">
        <v>54.1</v>
      </c>
      <c r="C41" s="11" t="s">
        <v>14</v>
      </c>
      <c r="D41" s="12">
        <v>66.0433835657336</v>
      </c>
      <c r="E41" s="12">
        <v>39.5287001038371</v>
      </c>
      <c r="F41" s="12">
        <v>52</v>
      </c>
      <c r="G41" s="12">
        <v>39.1360415864459</v>
      </c>
      <c r="H41" s="12">
        <v>42.9120251554877</v>
      </c>
      <c r="I41" s="13">
        <v>38.2089353189598</v>
      </c>
    </row>
    <row r="42" spans="1:9" ht="11.25" customHeight="1">
      <c r="A42" s="29" t="s">
        <v>30</v>
      </c>
      <c r="B42" s="12">
        <v>19.9</v>
      </c>
      <c r="C42" s="11" t="s">
        <v>14</v>
      </c>
      <c r="D42" s="12">
        <v>23.0599150320766</v>
      </c>
      <c r="E42" s="12">
        <v>15.8230193713026</v>
      </c>
      <c r="F42" s="12">
        <v>23.9</v>
      </c>
      <c r="G42" s="12">
        <v>14.9664699992146</v>
      </c>
      <c r="H42" s="12">
        <v>15.8924852719551</v>
      </c>
      <c r="I42" s="13">
        <v>14.9519004957815</v>
      </c>
    </row>
    <row r="43" spans="1:9" ht="11.25" customHeight="1">
      <c r="A43" s="5"/>
      <c r="B43" s="50" t="s">
        <v>31</v>
      </c>
      <c r="C43" s="51"/>
      <c r="D43" s="51"/>
      <c r="E43" s="51"/>
      <c r="F43" s="51"/>
      <c r="G43" s="51"/>
      <c r="H43" s="51"/>
      <c r="I43" s="52"/>
    </row>
    <row r="44" spans="1:9" ht="12.75" customHeight="1">
      <c r="A44" s="5" t="s">
        <v>26</v>
      </c>
      <c r="B44" s="15"/>
      <c r="C44" s="22"/>
      <c r="D44" s="15"/>
      <c r="E44" s="15"/>
      <c r="F44" s="15"/>
      <c r="G44" s="15"/>
      <c r="H44" s="15"/>
      <c r="I44" s="16"/>
    </row>
    <row r="45" spans="1:9" ht="11.25" customHeight="1">
      <c r="A45" s="23" t="s">
        <v>27</v>
      </c>
      <c r="B45" s="24">
        <v>2.77</v>
      </c>
      <c r="C45" s="25" t="s">
        <v>14</v>
      </c>
      <c r="D45" s="24">
        <v>2.8</v>
      </c>
      <c r="E45" s="24">
        <v>2.82</v>
      </c>
      <c r="F45" s="24">
        <v>38323</v>
      </c>
      <c r="G45" s="24">
        <v>2.72</v>
      </c>
      <c r="H45" s="24">
        <v>2.88</v>
      </c>
      <c r="I45" s="30" t="s">
        <v>32</v>
      </c>
    </row>
    <row r="46" spans="1:9" ht="11.25" customHeight="1">
      <c r="A46" s="23" t="s">
        <v>28</v>
      </c>
      <c r="B46" s="24">
        <v>0.99</v>
      </c>
      <c r="C46" s="25" t="s">
        <v>14</v>
      </c>
      <c r="D46" s="24">
        <v>0.88</v>
      </c>
      <c r="E46" s="24">
        <v>1.06</v>
      </c>
      <c r="F46" s="24">
        <v>0.88</v>
      </c>
      <c r="G46" s="24">
        <v>1.22</v>
      </c>
      <c r="H46" s="24">
        <v>1.09</v>
      </c>
      <c r="I46" s="30" t="s">
        <v>32</v>
      </c>
    </row>
    <row r="47" spans="1:9" ht="22.5" customHeight="1">
      <c r="A47" s="27" t="s">
        <v>33</v>
      </c>
      <c r="B47" s="24">
        <v>2.79</v>
      </c>
      <c r="C47" s="25" t="s">
        <v>14</v>
      </c>
      <c r="D47" s="24">
        <v>3.17</v>
      </c>
      <c r="E47" s="24">
        <v>2.66</v>
      </c>
      <c r="F47" s="24">
        <v>2.4</v>
      </c>
      <c r="G47" s="24">
        <v>2.23</v>
      </c>
      <c r="H47" s="24">
        <v>2.44</v>
      </c>
      <c r="I47" s="30" t="s">
        <v>32</v>
      </c>
    </row>
    <row r="48" spans="1:9" ht="11.25" customHeight="1">
      <c r="A48" s="5" t="s">
        <v>29</v>
      </c>
      <c r="B48" s="24">
        <v>1.1</v>
      </c>
      <c r="C48" s="25" t="s">
        <v>14</v>
      </c>
      <c r="D48" s="24">
        <v>1.14</v>
      </c>
      <c r="E48" s="24">
        <v>1.1</v>
      </c>
      <c r="F48" s="24">
        <v>1.04</v>
      </c>
      <c r="G48" s="24">
        <v>1.06</v>
      </c>
      <c r="H48" s="24">
        <v>1.05</v>
      </c>
      <c r="I48" s="30" t="s">
        <v>32</v>
      </c>
    </row>
    <row r="49" spans="1:9" ht="11.25" customHeight="1">
      <c r="A49" s="28" t="s">
        <v>34</v>
      </c>
      <c r="B49" s="12">
        <v>49.4</v>
      </c>
      <c r="C49" s="11" t="s">
        <v>14</v>
      </c>
      <c r="D49" s="12">
        <v>58.5</v>
      </c>
      <c r="E49" s="12">
        <v>50.5</v>
      </c>
      <c r="F49" s="12">
        <v>45.1</v>
      </c>
      <c r="G49" s="12">
        <v>37.6</v>
      </c>
      <c r="H49" s="12">
        <v>40.7</v>
      </c>
      <c r="I49" s="30" t="s">
        <v>32</v>
      </c>
    </row>
    <row r="50" spans="1:9" ht="11.25" customHeight="1">
      <c r="A50" s="29" t="s">
        <v>30</v>
      </c>
      <c r="B50" s="12">
        <v>17.8</v>
      </c>
      <c r="C50" s="11" t="s">
        <v>14</v>
      </c>
      <c r="D50" s="12">
        <v>20.9</v>
      </c>
      <c r="E50" s="12">
        <v>17.9</v>
      </c>
      <c r="F50" s="12">
        <v>21.3</v>
      </c>
      <c r="G50" s="12">
        <v>13.8</v>
      </c>
      <c r="H50" s="12">
        <v>14.1</v>
      </c>
      <c r="I50" s="30" t="s">
        <v>32</v>
      </c>
    </row>
    <row r="51" ht="11.25" customHeight="1">
      <c r="C51" s="31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</sheetData>
  <mergeCells count="15">
    <mergeCell ref="B35:I35"/>
    <mergeCell ref="B43:I43"/>
    <mergeCell ref="H5:H7"/>
    <mergeCell ref="I5:I7"/>
    <mergeCell ref="B8:I8"/>
    <mergeCell ref="H3:I3"/>
    <mergeCell ref="A4:A7"/>
    <mergeCell ref="B4:C4"/>
    <mergeCell ref="D4:I4"/>
    <mergeCell ref="B5:B7"/>
    <mergeCell ref="C5:C7"/>
    <mergeCell ref="D5:D7"/>
    <mergeCell ref="E5:E7"/>
    <mergeCell ref="F5:F7"/>
    <mergeCell ref="G5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monika</cp:lastModifiedBy>
  <cp:lastPrinted>2004-03-26T10:04:10Z</cp:lastPrinted>
  <dcterms:created xsi:type="dcterms:W3CDTF">2004-02-19T11:40:00Z</dcterms:created>
  <dcterms:modified xsi:type="dcterms:W3CDTF">2004-03-26T10:04:28Z</dcterms:modified>
  <cp:category/>
  <cp:version/>
  <cp:contentType/>
  <cp:contentStatus/>
</cp:coreProperties>
</file>