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Tab 401 -T017-Ženy" sheetId="1" r:id="rId1"/>
    <sheet name="Tab 301-T007-tab31Muži1 (3)" sheetId="2" state="hidden" r:id="rId2"/>
    <sheet name="Tab 301-T007-tab31Ženy1 (4)" sheetId="3" state="hidden" r:id="rId3"/>
    <sheet name="Tab 302-T007-tab31Celkem2 (2)" sheetId="4" state="hidden" r:id="rId4"/>
    <sheet name="T016-tab30Muži (2)" sheetId="5" state="hidden" r:id="rId5"/>
    <sheet name="T016-tab30Ženy (3)" sheetId="6" state="hidden" r:id="rId6"/>
    <sheet name="Tab 302-T007-tab31Muži2" sheetId="7" state="hidden" r:id="rId7"/>
    <sheet name="Tab 302 -T007-tab31Ženy2" sheetId="8" state="hidden" r:id="rId8"/>
    <sheet name="List2" sheetId="9" state="hidden" r:id="rId9"/>
    <sheet name="List3" sheetId="10" state="hidden" r:id="rId10"/>
  </sheets>
  <definedNames>
    <definedName name="_xlnm.Print_Area" localSheetId="0">'Tab 401 -T017-Ženy'!$B$1:$H$60</definedName>
  </definedNames>
  <calcPr fullCalcOnLoad="1"/>
</workbook>
</file>

<file path=xl/sharedStrings.xml><?xml version="1.0" encoding="utf-8"?>
<sst xmlns="http://schemas.openxmlformats.org/spreadsheetml/2006/main" count="338" uniqueCount="100">
  <si>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</si>
  <si>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</si>
  <si>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</si>
  <si>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</si>
  <si>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</si>
  <si>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</si>
  <si>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Celkem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</si>
  <si>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</si>
  <si>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</si>
  <si>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</si>
  <si>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</si>
  <si>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</si>
  <si>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</si>
  <si>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</si>
  <si>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</si>
  <si>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</si>
  <si>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</si>
  <si>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</si>
  <si>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</si>
  <si>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</si>
  <si>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</si>
  <si>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</si>
  <si>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</si>
  <si>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</si>
  <si>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</si>
  <si>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</si>
  <si>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</si>
  <si>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</si>
  <si>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</si>
  <si>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</si>
  <si>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</si>
  <si>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</si>
  <si>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</si>
  <si>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</si>
  <si>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</si>
  <si>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</si>
  <si>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</si>
  <si>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</si>
  <si>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</si>
  <si>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</si>
  <si>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absolutně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</si>
  <si>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</si>
  <si>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</si>
  <si>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</si>
  <si>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</si>
  <si>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</si>
  <si>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</si>
  <si>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</si>
  <si>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</si>
  <si>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</si>
  <si>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</si>
  <si>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</si>
  <si>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</si>
  <si>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Zlínský</t>
  </si>
  <si>
    <t>Moravskoslezský</t>
  </si>
  <si>
    <t>ISCED 0</t>
  </si>
  <si>
    <t>ISCED 3</t>
  </si>
  <si>
    <t>ISCED 1, 2</t>
  </si>
  <si>
    <t>ISCED 3, 4</t>
  </si>
  <si>
    <t>ISCED 5, 6</t>
  </si>
  <si>
    <t>Nezjištěno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</si>
  <si>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</si>
  <si>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</si>
  <si>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</si>
  <si>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</si>
  <si>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</si>
  <si>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</si>
  <si>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</si>
  <si>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</si>
  <si>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</si>
  <si>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</si>
  <si>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</si>
  <si>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r>
      <t>nezjištěno</t>
    </r>
    <r>
      <rPr>
        <vertAlign val="superscript"/>
        <sz val="10"/>
        <rFont val="Arial CE"/>
        <family val="2"/>
      </rPr>
      <t>1)</t>
    </r>
  </si>
  <si>
    <t>ČR úhrn - Zaměstnaní:</t>
  </si>
  <si>
    <t>Počet zaměstnaných účastníků neformálního vzdělávání v posledních 4 týdnech podle oboru činnosti a klasifikace jejich zaměstnání</t>
  </si>
  <si>
    <t>Tabulka: 301</t>
  </si>
  <si>
    <t>List: 1/3</t>
  </si>
  <si>
    <t>ano</t>
  </si>
  <si>
    <t>ne</t>
  </si>
  <si>
    <t>1) včetně vojáků základní služby (23,4 tisíc)</t>
  </si>
  <si>
    <t>List: 2/3</t>
  </si>
  <si>
    <t>Počet mužů učastnících se neformálního vzdělávání v průběhu posledních 4 týdnů podle krajů,stupně vzdělání, věku a dle ekonomické aktivity</t>
  </si>
  <si>
    <t>List: 3/3</t>
  </si>
  <si>
    <t>Počet žen učastnících se neformálního vzdělávání v průběhu posledních 4 týdnů podle krajů,stupně vzdělání, věku a dle ekonomické aktivity</t>
  </si>
  <si>
    <t>Tabulka: 302</t>
  </si>
  <si>
    <t>Účastníci neformálního vzdělávání</t>
  </si>
  <si>
    <t>v tom účastníci neformálního vzdělávání s počtem kurzů</t>
  </si>
  <si>
    <t>4 a více</t>
  </si>
  <si>
    <t>-</t>
  </si>
  <si>
    <t>Total</t>
  </si>
  <si>
    <t>Ukazatel</t>
  </si>
  <si>
    <t>v % z příslušné sk.</t>
  </si>
  <si>
    <t>Počet osob učastnících se neformálního vzdělávání v průběhu 12 měsíců podle věku, ekonomické aktivity, oboru činnosti a klasifikace zaměstnání - ženy</t>
  </si>
  <si>
    <t>Ženy úhrn 15+leté</t>
  </si>
  <si>
    <t>A 01</t>
  </si>
  <si>
    <t>A 02,B</t>
  </si>
  <si>
    <t>List: 1/1</t>
  </si>
  <si>
    <t>Tabulka: 503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</si>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</sst>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13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 applyProtection="1">
      <alignment horizontal="left" wrapText="1"/>
      <protection/>
    </xf>
    <xf numFmtId="49" fontId="0" fillId="0" borderId="0" xfId="0" applyNumberFormat="1" applyAlignment="1">
      <alignment horizontal="right"/>
    </xf>
    <xf numFmtId="0" fontId="0" fillId="0" borderId="9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5" xfId="0" applyNumberFormat="1" applyBorder="1" applyAlignment="1" applyProtection="1">
      <alignment horizontal="right"/>
      <protection/>
    </xf>
    <xf numFmtId="164" fontId="0" fillId="0" borderId="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1" xfId="0" applyNumberFormat="1" applyBorder="1" applyAlignment="1" applyProtection="1">
      <alignment horizontal="right"/>
      <protection/>
    </xf>
    <xf numFmtId="164" fontId="0" fillId="0" borderId="20" xfId="0" applyNumberFormat="1" applyBorder="1" applyAlignment="1" applyProtection="1">
      <alignment horizontal="right"/>
      <protection/>
    </xf>
    <xf numFmtId="164" fontId="0" fillId="0" borderId="2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 applyProtection="1">
      <alignment horizontal="right"/>
      <protection/>
    </xf>
    <xf numFmtId="164" fontId="0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J68"/>
  <sheetViews>
    <sheetView showGridLines="0" tabSelected="1" workbookViewId="0" topLeftCell="A1">
      <selection activeCell="A2" sqref="A2:IV2"/>
    </sheetView>
  </sheetViews>
  <sheetFormatPr defaultColWidth="9.00390625" defaultRowHeight="12.75"/>
  <cols>
    <col min="1" max="1" width="1.625" style="0" customWidth="1"/>
    <col min="2" max="2" width="15.75390625" style="56" customWidth="1"/>
    <col min="3" max="4" width="11.25390625" style="0" customWidth="1"/>
    <col min="5" max="8" width="10.75390625" style="0" customWidth="1"/>
    <col min="9" max="9" width="1.37890625" style="0" customWidth="1"/>
    <col min="10" max="10" width="9.25390625" style="0" hidden="1" customWidth="1"/>
    <col min="11" max="11" width="11.625" style="0" bestFit="1" customWidth="1"/>
  </cols>
  <sheetData>
    <row r="1" spans="2:8" ht="15" customHeight="1">
      <c r="B1" s="56" t="s">
        <v>97</v>
      </c>
      <c r="H1" s="68" t="s">
        <v>96</v>
      </c>
    </row>
    <row r="2" spans="2:9" ht="45" customHeight="1">
      <c r="B2" s="104" t="s">
        <v>92</v>
      </c>
      <c r="C2" s="104"/>
      <c r="D2" s="104"/>
      <c r="E2" s="104"/>
      <c r="F2" s="104"/>
      <c r="G2" s="104"/>
      <c r="H2" s="104"/>
      <c r="I2" s="16"/>
    </row>
    <row r="3" spans="2:9" ht="16.5" customHeight="1" thickBot="1">
      <c r="B3" s="1" t="s">
        <v>98</v>
      </c>
      <c r="H3" s="15" t="s">
        <v>3</v>
      </c>
      <c r="I3" s="15"/>
    </row>
    <row r="4" spans="2:10" ht="25.5" customHeight="1">
      <c r="B4" s="105" t="s">
        <v>90</v>
      </c>
      <c r="C4" s="107" t="s">
        <v>85</v>
      </c>
      <c r="D4" s="108"/>
      <c r="E4" s="109" t="s">
        <v>86</v>
      </c>
      <c r="F4" s="110"/>
      <c r="G4" s="110"/>
      <c r="H4" s="111"/>
      <c r="I4" s="17"/>
      <c r="J4" t="s">
        <v>89</v>
      </c>
    </row>
    <row r="5" spans="2:9" ht="24" customHeight="1" thickBot="1">
      <c r="B5" s="106"/>
      <c r="C5" s="71" t="s">
        <v>40</v>
      </c>
      <c r="D5" s="72" t="s">
        <v>91</v>
      </c>
      <c r="E5" s="70">
        <v>1</v>
      </c>
      <c r="F5" s="63">
        <v>2</v>
      </c>
      <c r="G5" s="76">
        <v>3</v>
      </c>
      <c r="H5" s="77" t="s">
        <v>87</v>
      </c>
      <c r="I5" s="17"/>
    </row>
    <row r="6" spans="2:10" ht="15.75" customHeight="1">
      <c r="B6" s="20" t="s">
        <v>93</v>
      </c>
      <c r="C6" s="96">
        <v>437</v>
      </c>
      <c r="D6" s="97">
        <f>C6/J6*100</f>
        <v>9.781319247039864</v>
      </c>
      <c r="E6" s="98">
        <v>367.899880422</v>
      </c>
      <c r="F6" s="79">
        <v>45.55416534380009</v>
      </c>
      <c r="G6" s="83">
        <v>12.479535676400102</v>
      </c>
      <c r="H6" s="84">
        <v>11.0813913304001</v>
      </c>
      <c r="I6" s="5"/>
      <c r="J6" s="74">
        <v>4467.7</v>
      </c>
    </row>
    <row r="7" spans="2:10" ht="12" customHeight="1" hidden="1">
      <c r="B7" s="57"/>
      <c r="C7" s="99"/>
      <c r="D7" s="81"/>
      <c r="E7" s="79"/>
      <c r="F7" s="79"/>
      <c r="G7" s="79"/>
      <c r="H7" s="82"/>
      <c r="I7" s="9"/>
      <c r="J7" s="73"/>
    </row>
    <row r="8" spans="2:10" ht="12" customHeight="1" hidden="1">
      <c r="B8" s="3" t="s">
        <v>55</v>
      </c>
      <c r="C8" s="100"/>
      <c r="D8" s="78">
        <f aca="true" t="shared" si="0" ref="D8:D13">C8/J8*100</f>
        <v>0</v>
      </c>
      <c r="E8" s="79">
        <v>0</v>
      </c>
      <c r="F8" s="79">
        <v>0</v>
      </c>
      <c r="G8" s="85">
        <v>0</v>
      </c>
      <c r="H8" s="78">
        <v>0</v>
      </c>
      <c r="I8" s="5">
        <v>0</v>
      </c>
      <c r="J8" s="73">
        <v>11.573168575700098</v>
      </c>
    </row>
    <row r="9" spans="2:10" ht="12" customHeight="1" hidden="1">
      <c r="B9" s="3" t="s">
        <v>57</v>
      </c>
      <c r="C9" s="100"/>
      <c r="D9" s="78">
        <f t="shared" si="0"/>
        <v>0</v>
      </c>
      <c r="E9" s="79">
        <v>42.20212993700007</v>
      </c>
      <c r="F9" s="79">
        <v>5.751779337600102</v>
      </c>
      <c r="G9" s="85">
        <v>0</v>
      </c>
      <c r="H9" s="78">
        <v>0.3385285700001</v>
      </c>
      <c r="I9" s="5">
        <v>0</v>
      </c>
      <c r="J9" s="73">
        <v>1224.2024279139737</v>
      </c>
    </row>
    <row r="10" spans="2:10" ht="12" customHeight="1" hidden="1">
      <c r="B10" s="3" t="s">
        <v>56</v>
      </c>
      <c r="C10" s="100"/>
      <c r="D10" s="78">
        <f t="shared" si="0"/>
        <v>0</v>
      </c>
      <c r="E10" s="79">
        <v>50.5824040262001</v>
      </c>
      <c r="F10" s="79">
        <v>7.3618017301001</v>
      </c>
      <c r="G10" s="85">
        <v>1.6572594830001</v>
      </c>
      <c r="H10" s="78">
        <v>1.8790252040001</v>
      </c>
      <c r="I10" s="5">
        <v>3.2571250587000997</v>
      </c>
      <c r="J10" s="73">
        <v>1361.4575424441912</v>
      </c>
    </row>
    <row r="11" spans="2:10" ht="12" customHeight="1" hidden="1">
      <c r="B11" s="3" t="s">
        <v>58</v>
      </c>
      <c r="C11" s="100"/>
      <c r="D11" s="78">
        <f t="shared" si="0"/>
        <v>0</v>
      </c>
      <c r="E11" s="79">
        <v>199.76273606350003</v>
      </c>
      <c r="F11" s="79">
        <v>20.6423920629001</v>
      </c>
      <c r="G11" s="85">
        <v>5.4675079514000995</v>
      </c>
      <c r="H11" s="78">
        <v>5.5698189892001</v>
      </c>
      <c r="I11" s="5">
        <v>4.8177826672001</v>
      </c>
      <c r="J11" s="73">
        <v>1521.380757818315</v>
      </c>
    </row>
    <row r="12" spans="2:10" ht="12" customHeight="1" hidden="1">
      <c r="B12" s="3" t="s">
        <v>59</v>
      </c>
      <c r="C12" s="100"/>
      <c r="D12" s="78">
        <f t="shared" si="0"/>
        <v>0</v>
      </c>
      <c r="E12" s="79">
        <v>75.3526103953001</v>
      </c>
      <c r="F12" s="79">
        <v>11.7981922132001</v>
      </c>
      <c r="G12" s="85">
        <v>5.3547682420001</v>
      </c>
      <c r="H12" s="78">
        <v>3.2940185672001</v>
      </c>
      <c r="I12" s="5">
        <v>4.263413113000101</v>
      </c>
      <c r="J12" s="73">
        <v>347.36289659419947</v>
      </c>
    </row>
    <row r="13" spans="2:10" ht="12" customHeight="1" hidden="1">
      <c r="B13" s="3" t="s">
        <v>60</v>
      </c>
      <c r="C13" s="100"/>
      <c r="D13" s="78">
        <f t="shared" si="0"/>
        <v>0</v>
      </c>
      <c r="E13" s="79">
        <v>0</v>
      </c>
      <c r="F13" s="79">
        <v>0</v>
      </c>
      <c r="G13" s="85">
        <v>0</v>
      </c>
      <c r="H13" s="78">
        <v>0</v>
      </c>
      <c r="I13" s="5">
        <v>0</v>
      </c>
      <c r="J13" s="73">
        <v>1.7221957430002002</v>
      </c>
    </row>
    <row r="14" spans="2:10" ht="6.75" customHeight="1">
      <c r="B14" s="3"/>
      <c r="C14" s="100"/>
      <c r="D14" s="78"/>
      <c r="E14" s="79"/>
      <c r="F14" s="79"/>
      <c r="G14" s="85"/>
      <c r="H14" s="78"/>
      <c r="I14" s="5"/>
      <c r="J14" s="73"/>
    </row>
    <row r="15" spans="2:10" ht="12" customHeight="1">
      <c r="B15" s="58" t="s">
        <v>61</v>
      </c>
      <c r="C15" s="101">
        <v>37.5009881692001</v>
      </c>
      <c r="D15" s="78">
        <f aca="true" t="shared" si="1" ref="D15:D25">C15/J15*100</f>
        <v>11.562780627608255</v>
      </c>
      <c r="E15" s="88">
        <v>33.7192580056001</v>
      </c>
      <c r="F15" s="79">
        <v>3.6562658786000997</v>
      </c>
      <c r="G15" s="89" t="s">
        <v>88</v>
      </c>
      <c r="H15" s="90">
        <v>0.1254642850001</v>
      </c>
      <c r="J15" s="73">
        <v>324.3249991239964</v>
      </c>
    </row>
    <row r="16" spans="2:10" ht="12" customHeight="1">
      <c r="B16" s="58" t="s">
        <v>62</v>
      </c>
      <c r="C16" s="101">
        <v>52.459574483400104</v>
      </c>
      <c r="D16" s="78">
        <f t="shared" si="1"/>
        <v>14.104955756931274</v>
      </c>
      <c r="E16" s="88">
        <v>45.46437764240011</v>
      </c>
      <c r="F16" s="79">
        <v>4.4016452460001005</v>
      </c>
      <c r="G16" s="89">
        <v>1.8614015950001</v>
      </c>
      <c r="H16" s="90">
        <v>0.7321500000001001</v>
      </c>
      <c r="J16" s="73">
        <v>371.92299917439374</v>
      </c>
    </row>
    <row r="17" spans="2:10" ht="12" customHeight="1">
      <c r="B17" s="59" t="s">
        <v>63</v>
      </c>
      <c r="C17" s="101">
        <v>57.871444014200144</v>
      </c>
      <c r="D17" s="78">
        <f t="shared" si="1"/>
        <v>13.004205226700313</v>
      </c>
      <c r="E17" s="88">
        <v>47.689789673100144</v>
      </c>
      <c r="F17" s="79">
        <v>7.916696090700105</v>
      </c>
      <c r="G17" s="89">
        <v>1.7288041300001</v>
      </c>
      <c r="H17" s="90">
        <v>0.5361541204001</v>
      </c>
      <c r="J17" s="73">
        <v>445.0209990179034</v>
      </c>
    </row>
    <row r="18" spans="2:10" ht="12" customHeight="1">
      <c r="B18" s="58" t="s">
        <v>64</v>
      </c>
      <c r="C18" s="101">
        <v>46.925189446600136</v>
      </c>
      <c r="D18" s="78">
        <f t="shared" si="1"/>
        <v>12.942023705979178</v>
      </c>
      <c r="E18" s="88">
        <v>41.20930968860014</v>
      </c>
      <c r="F18" s="79">
        <v>3.3916922430001</v>
      </c>
      <c r="G18" s="89">
        <v>1.2358538500001002</v>
      </c>
      <c r="H18" s="90">
        <v>1.0883336650001</v>
      </c>
      <c r="J18" s="73">
        <v>362.5799991767967</v>
      </c>
    </row>
    <row r="19" spans="2:10" ht="12" customHeight="1">
      <c r="B19" s="59" t="s">
        <v>65</v>
      </c>
      <c r="C19" s="101">
        <v>58.30682599270014</v>
      </c>
      <c r="D19" s="78">
        <f t="shared" si="1"/>
        <v>17.064496866353437</v>
      </c>
      <c r="E19" s="88">
        <v>48.70920466370014</v>
      </c>
      <c r="F19" s="79">
        <v>6.573385036000099</v>
      </c>
      <c r="G19" s="89">
        <v>1.2559732540001</v>
      </c>
      <c r="H19" s="90">
        <v>1.7682630390001002</v>
      </c>
      <c r="J19" s="73">
        <v>341.68499926690134</v>
      </c>
    </row>
    <row r="20" spans="2:10" ht="12" customHeight="1">
      <c r="B20" s="58" t="s">
        <v>66</v>
      </c>
      <c r="C20" s="101">
        <v>50.86573884210017</v>
      </c>
      <c r="D20" s="78">
        <f t="shared" si="1"/>
        <v>16.13811952934576</v>
      </c>
      <c r="E20" s="88">
        <v>42.10805854540017</v>
      </c>
      <c r="F20" s="79">
        <v>4.831058298700099</v>
      </c>
      <c r="G20" s="89">
        <v>2.2690342770001006</v>
      </c>
      <c r="H20" s="90">
        <v>1.6575877210001002</v>
      </c>
      <c r="J20" s="73">
        <v>315.18999936520026</v>
      </c>
    </row>
    <row r="21" spans="2:10" ht="12" customHeight="1">
      <c r="B21" s="58" t="s">
        <v>67</v>
      </c>
      <c r="C21" s="101">
        <v>51.372023012500094</v>
      </c>
      <c r="D21" s="78">
        <f t="shared" si="1"/>
        <v>13.677650194886667</v>
      </c>
      <c r="E21" s="88">
        <v>41.573441652500094</v>
      </c>
      <c r="F21" s="79">
        <v>6.3104948880000995</v>
      </c>
      <c r="G21" s="89">
        <v>1.5898514290001</v>
      </c>
      <c r="H21" s="90">
        <v>1.8982350430001</v>
      </c>
      <c r="J21" s="73">
        <v>375.59099904240355</v>
      </c>
    </row>
    <row r="22" spans="2:10" ht="12" customHeight="1">
      <c r="B22" s="58" t="s">
        <v>68</v>
      </c>
      <c r="C22" s="101">
        <v>50.0971413780001</v>
      </c>
      <c r="D22" s="78">
        <f t="shared" si="1"/>
        <v>12.479328590666084</v>
      </c>
      <c r="E22" s="88">
        <v>41.636573773800095</v>
      </c>
      <c r="F22" s="79">
        <v>5.3581734008001</v>
      </c>
      <c r="G22" s="89">
        <v>1.1508737954001</v>
      </c>
      <c r="H22" s="90">
        <v>1.9515204080000996</v>
      </c>
      <c r="J22" s="73">
        <v>401.44099912130105</v>
      </c>
    </row>
    <row r="23" spans="2:10" ht="12" customHeight="1">
      <c r="B23" s="58" t="s">
        <v>69</v>
      </c>
      <c r="C23" s="101">
        <v>22.447127454000096</v>
      </c>
      <c r="D23" s="78">
        <f t="shared" si="1"/>
        <v>5.931536162608938</v>
      </c>
      <c r="E23" s="88">
        <v>18.292547804000097</v>
      </c>
      <c r="F23" s="79">
        <v>2.4619292670001</v>
      </c>
      <c r="G23" s="89">
        <v>0.5717673340000999</v>
      </c>
      <c r="H23" s="90">
        <v>1.1208830490001</v>
      </c>
      <c r="J23" s="73">
        <v>378.43699909479955</v>
      </c>
    </row>
    <row r="24" spans="2:10" ht="12" customHeight="1">
      <c r="B24" s="59" t="s">
        <v>70</v>
      </c>
      <c r="C24" s="101">
        <v>5.244888075900101</v>
      </c>
      <c r="D24" s="78">
        <f t="shared" si="1"/>
        <v>1.866308965395827</v>
      </c>
      <c r="E24" s="88">
        <v>4.160784495900101</v>
      </c>
      <c r="F24" s="79">
        <v>0.30380769100009997</v>
      </c>
      <c r="G24" s="89">
        <v>0.5774958890001</v>
      </c>
      <c r="H24" s="90">
        <v>0.2028000000001</v>
      </c>
      <c r="J24" s="73">
        <v>281.02999948819877</v>
      </c>
    </row>
    <row r="25" spans="2:10" ht="12" customHeight="1">
      <c r="B25" s="59" t="s">
        <v>71</v>
      </c>
      <c r="C25" s="101">
        <v>3.9240319040001004</v>
      </c>
      <c r="D25" s="78">
        <f t="shared" si="1"/>
        <v>0.4507915113734663</v>
      </c>
      <c r="E25" s="88">
        <v>3.3365344770001006</v>
      </c>
      <c r="F25" s="79">
        <v>0.34901730400009995</v>
      </c>
      <c r="G25" s="89">
        <v>0.2384801230001</v>
      </c>
      <c r="H25" s="90" t="s">
        <v>88</v>
      </c>
      <c r="J25" s="73">
        <v>870.4759972175177</v>
      </c>
    </row>
    <row r="26" spans="2:10" ht="7.5" customHeight="1">
      <c r="B26" s="59"/>
      <c r="C26" s="99"/>
      <c r="D26" s="81"/>
      <c r="E26" s="79"/>
      <c r="F26" s="79"/>
      <c r="G26" s="80"/>
      <c r="H26" s="81"/>
      <c r="J26" s="73"/>
    </row>
    <row r="27" spans="2:10" ht="12" customHeight="1">
      <c r="B27" s="60" t="s">
        <v>13</v>
      </c>
      <c r="C27" s="99">
        <v>348.35509605260006</v>
      </c>
      <c r="D27" s="78">
        <f>C27/J27*100</f>
        <v>16.9594191373592</v>
      </c>
      <c r="E27" s="79">
        <v>287.90040578030005</v>
      </c>
      <c r="F27" s="79">
        <v>38.26728307750008</v>
      </c>
      <c r="G27" s="80">
        <v>11.475530149400102</v>
      </c>
      <c r="H27" s="81">
        <v>10.711877045400103</v>
      </c>
      <c r="J27" s="73">
        <v>2054.050868317908</v>
      </c>
    </row>
    <row r="28" spans="2:10" ht="12" customHeight="1">
      <c r="B28" s="60" t="s">
        <v>14</v>
      </c>
      <c r="C28" s="99">
        <v>15.5719689748001</v>
      </c>
      <c r="D28" s="78">
        <f>C28/J28*100</f>
        <v>7.1070277801831585</v>
      </c>
      <c r="E28" s="79">
        <v>13.7091179201001</v>
      </c>
      <c r="F28" s="79">
        <v>1.7603153407001</v>
      </c>
      <c r="G28" s="80">
        <v>0.1025357140001</v>
      </c>
      <c r="H28" s="81" t="s">
        <v>88</v>
      </c>
      <c r="J28" s="73">
        <v>219.1066287685003</v>
      </c>
    </row>
    <row r="29" spans="2:10" ht="12" customHeight="1">
      <c r="B29" s="60" t="s">
        <v>15</v>
      </c>
      <c r="C29" s="99">
        <v>73.08790774520013</v>
      </c>
      <c r="D29" s="78">
        <f>C29/J29*100</f>
        <v>3.3304409149490892</v>
      </c>
      <c r="E29" s="79">
        <v>66.29035672160012</v>
      </c>
      <c r="F29" s="80">
        <v>5.526566925600101</v>
      </c>
      <c r="G29" s="80">
        <v>0.9014698130001001</v>
      </c>
      <c r="H29" s="81">
        <v>0.36951428500010003</v>
      </c>
      <c r="J29" s="73">
        <v>2194.5414920029407</v>
      </c>
    </row>
    <row r="30" spans="2:8" ht="8.25" customHeight="1">
      <c r="B30" s="69"/>
      <c r="C30" s="99"/>
      <c r="D30" s="81"/>
      <c r="E30" s="79"/>
      <c r="F30" s="80"/>
      <c r="G30" s="80"/>
      <c r="H30" s="82"/>
    </row>
    <row r="31" spans="1:10" ht="12" customHeight="1">
      <c r="A31" s="65"/>
      <c r="B31" s="67" t="s">
        <v>13</v>
      </c>
      <c r="C31" s="100">
        <v>348.3550960526001</v>
      </c>
      <c r="D31" s="78">
        <f>C31/J31*100</f>
        <v>16.959419137359273</v>
      </c>
      <c r="E31" s="79">
        <v>287.9004057803002</v>
      </c>
      <c r="F31" s="79">
        <v>38.267283077500096</v>
      </c>
      <c r="G31" s="83">
        <v>11.4755301494001</v>
      </c>
      <c r="H31" s="84">
        <v>10.7118770454001</v>
      </c>
      <c r="J31" s="73">
        <v>2054.050868317899</v>
      </c>
    </row>
    <row r="32" spans="2:10" ht="12" customHeight="1">
      <c r="B32" s="54" t="s">
        <v>36</v>
      </c>
      <c r="C32" s="100"/>
      <c r="D32" s="78"/>
      <c r="E32" s="79"/>
      <c r="F32" s="79"/>
      <c r="G32" s="83"/>
      <c r="H32" s="84"/>
      <c r="J32" s="73"/>
    </row>
    <row r="33" spans="2:10" ht="12" customHeight="1">
      <c r="B33" s="22" t="s">
        <v>94</v>
      </c>
      <c r="C33" s="100">
        <v>5.459341891600099</v>
      </c>
      <c r="D33" s="78">
        <f aca="true" t="shared" si="2" ref="D33:D48">C33/J33*100</f>
        <v>9.602208309239323</v>
      </c>
      <c r="E33" s="79">
        <v>5.261045788500099</v>
      </c>
      <c r="F33" s="79">
        <v>0.19829610310009999</v>
      </c>
      <c r="G33" s="85" t="s">
        <v>88</v>
      </c>
      <c r="H33" s="78" t="s">
        <v>88</v>
      </c>
      <c r="J33" s="73">
        <v>56.85506620750015</v>
      </c>
    </row>
    <row r="34" spans="2:10" ht="12" customHeight="1">
      <c r="B34" s="23" t="s">
        <v>95</v>
      </c>
      <c r="C34" s="99">
        <v>1.4250325293001</v>
      </c>
      <c r="D34" s="78">
        <f t="shared" si="2"/>
        <v>15.662742669611626</v>
      </c>
      <c r="E34" s="79">
        <v>1.4250325293001</v>
      </c>
      <c r="F34" s="79" t="s">
        <v>88</v>
      </c>
      <c r="G34" s="80" t="s">
        <v>88</v>
      </c>
      <c r="H34" s="81" t="s">
        <v>88</v>
      </c>
      <c r="J34" s="73">
        <v>9.0982311295001</v>
      </c>
    </row>
    <row r="35" spans="2:10" ht="12" customHeight="1">
      <c r="B35" s="22" t="s">
        <v>19</v>
      </c>
      <c r="C35" s="100">
        <v>1.4217280053001002</v>
      </c>
      <c r="D35" s="78">
        <f t="shared" si="2"/>
        <v>20.31919463185818</v>
      </c>
      <c r="E35" s="79">
        <v>1.0371228783001</v>
      </c>
      <c r="F35" s="79">
        <v>0.38460512700009997</v>
      </c>
      <c r="G35" s="85" t="s">
        <v>88</v>
      </c>
      <c r="H35" s="78" t="s">
        <v>88</v>
      </c>
      <c r="J35" s="73">
        <v>6.996970259200101</v>
      </c>
    </row>
    <row r="36" spans="2:10" ht="12" customHeight="1">
      <c r="B36" s="22" t="s">
        <v>20</v>
      </c>
      <c r="C36" s="100">
        <v>61.28792042340011</v>
      </c>
      <c r="D36" s="78">
        <f t="shared" si="2"/>
        <v>12.168515281369134</v>
      </c>
      <c r="E36" s="79">
        <v>47.251614721900104</v>
      </c>
      <c r="F36" s="79">
        <v>10.091715036500105</v>
      </c>
      <c r="G36" s="85">
        <v>1.8860424070000996</v>
      </c>
      <c r="H36" s="78">
        <v>2.0585482580001</v>
      </c>
      <c r="J36" s="73">
        <v>503.6598057056007</v>
      </c>
    </row>
    <row r="37" spans="2:10" ht="12" customHeight="1">
      <c r="B37" s="22" t="s">
        <v>21</v>
      </c>
      <c r="C37" s="100">
        <v>3.1321976412001</v>
      </c>
      <c r="D37" s="78">
        <f t="shared" si="2"/>
        <v>18.941435836088985</v>
      </c>
      <c r="E37" s="79">
        <v>2.1096391442001</v>
      </c>
      <c r="F37" s="79">
        <v>0.6664746470001</v>
      </c>
      <c r="G37" s="85">
        <v>0.1848695650001</v>
      </c>
      <c r="H37" s="78">
        <v>0.1712142850001</v>
      </c>
      <c r="J37" s="73">
        <v>16.536220740100102</v>
      </c>
    </row>
    <row r="38" spans="2:10" ht="12" customHeight="1">
      <c r="B38" s="22" t="s">
        <v>22</v>
      </c>
      <c r="C38" s="100">
        <v>5.107920833400099</v>
      </c>
      <c r="D38" s="78">
        <f t="shared" si="2"/>
        <v>15.264611353306343</v>
      </c>
      <c r="E38" s="79">
        <v>4.6937470254001</v>
      </c>
      <c r="F38" s="79">
        <v>0.2764238080001</v>
      </c>
      <c r="G38" s="85">
        <v>0.1377500000001</v>
      </c>
      <c r="H38" s="78" t="s">
        <v>88</v>
      </c>
      <c r="J38" s="73">
        <v>33.46250169870007</v>
      </c>
    </row>
    <row r="39" spans="2:10" ht="12" customHeight="1">
      <c r="B39" s="22" t="s">
        <v>23</v>
      </c>
      <c r="C39" s="100">
        <v>34.40125580740009</v>
      </c>
      <c r="D39" s="78">
        <f t="shared" si="2"/>
        <v>10.574697357731061</v>
      </c>
      <c r="E39" s="79">
        <v>29.285301567600094</v>
      </c>
      <c r="F39" s="79">
        <v>3.4914360208000996</v>
      </c>
      <c r="G39" s="85">
        <v>0.8719460240001</v>
      </c>
      <c r="H39" s="78">
        <v>0.7525721950001001</v>
      </c>
      <c r="J39" s="73">
        <v>325.31669364749865</v>
      </c>
    </row>
    <row r="40" spans="2:10" ht="12" customHeight="1">
      <c r="B40" s="22" t="s">
        <v>24</v>
      </c>
      <c r="C40" s="100">
        <v>6.2942999119001</v>
      </c>
      <c r="D40" s="78">
        <f t="shared" si="2"/>
        <v>6.725170334132853</v>
      </c>
      <c r="E40" s="79">
        <v>5.104105231900099</v>
      </c>
      <c r="F40" s="79">
        <v>1.0228803950001</v>
      </c>
      <c r="G40" s="85" t="s">
        <v>88</v>
      </c>
      <c r="H40" s="78">
        <v>0.1673142850001</v>
      </c>
      <c r="J40" s="73">
        <v>93.59316714930002</v>
      </c>
    </row>
    <row r="41" spans="2:10" ht="12" customHeight="1">
      <c r="B41" s="23" t="s">
        <v>25</v>
      </c>
      <c r="C41" s="99">
        <v>19.850938031600098</v>
      </c>
      <c r="D41" s="78">
        <f t="shared" si="2"/>
        <v>18.302332667427372</v>
      </c>
      <c r="E41" s="79">
        <v>15.886927511600097</v>
      </c>
      <c r="F41" s="79">
        <v>2.1475870540000996</v>
      </c>
      <c r="G41" s="80">
        <v>0.7047761930001001</v>
      </c>
      <c r="H41" s="81">
        <v>1.1116472730001001</v>
      </c>
      <c r="J41" s="73">
        <v>108.4612458549001</v>
      </c>
    </row>
    <row r="42" spans="2:10" ht="12" customHeight="1">
      <c r="B42" s="22" t="s">
        <v>26</v>
      </c>
      <c r="C42" s="100">
        <v>22.27708251090009</v>
      </c>
      <c r="D42" s="78">
        <f t="shared" si="2"/>
        <v>34.58566710538537</v>
      </c>
      <c r="E42" s="79">
        <v>18.57937295530009</v>
      </c>
      <c r="F42" s="79">
        <v>2.4148744936001</v>
      </c>
      <c r="G42" s="85">
        <v>0.7264547140001001</v>
      </c>
      <c r="H42" s="78">
        <v>0.5563803480001001</v>
      </c>
      <c r="J42" s="73">
        <v>64.4113136318001</v>
      </c>
    </row>
    <row r="43" spans="2:10" ht="12" customHeight="1">
      <c r="B43" s="22" t="s">
        <v>27</v>
      </c>
      <c r="C43" s="100">
        <v>29.60032298170009</v>
      </c>
      <c r="D43" s="78">
        <f t="shared" si="2"/>
        <v>22.505423143045444</v>
      </c>
      <c r="E43" s="79">
        <v>24.45509240000009</v>
      </c>
      <c r="F43" s="79">
        <v>3.0062511517000994</v>
      </c>
      <c r="G43" s="85">
        <v>1.2242238840001</v>
      </c>
      <c r="H43" s="78">
        <v>0.9147555460001</v>
      </c>
      <c r="J43" s="73">
        <v>131.5252896760001</v>
      </c>
    </row>
    <row r="44" spans="2:10" ht="12" customHeight="1">
      <c r="B44" s="24" t="s">
        <v>29</v>
      </c>
      <c r="C44" s="100">
        <v>38.35117606310012</v>
      </c>
      <c r="D44" s="78">
        <f t="shared" si="2"/>
        <v>27.938791320843354</v>
      </c>
      <c r="E44" s="79">
        <v>33.47692111580012</v>
      </c>
      <c r="F44" s="79">
        <v>3.1123021001000994</v>
      </c>
      <c r="G44" s="85">
        <v>0.6739610450001</v>
      </c>
      <c r="H44" s="78">
        <v>1.0879918022000998</v>
      </c>
      <c r="J44" s="73">
        <v>137.2685583377</v>
      </c>
    </row>
    <row r="45" spans="2:10" ht="12" customHeight="1">
      <c r="B45" s="24" t="s">
        <v>28</v>
      </c>
      <c r="C45" s="100">
        <v>56.63293417940015</v>
      </c>
      <c r="D45" s="78">
        <f t="shared" si="2"/>
        <v>25.797339026982534</v>
      </c>
      <c r="E45" s="79">
        <v>45.48079734160015</v>
      </c>
      <c r="F45" s="79">
        <v>6.6186044448000985</v>
      </c>
      <c r="G45" s="85">
        <v>2.7480974900001</v>
      </c>
      <c r="H45" s="78">
        <v>1.7854349030001002</v>
      </c>
      <c r="J45" s="73">
        <v>219.53013882619967</v>
      </c>
    </row>
    <row r="46" spans="2:10" ht="12" customHeight="1">
      <c r="B46" s="24" t="s">
        <v>38</v>
      </c>
      <c r="C46" s="100">
        <v>41.9652762286001</v>
      </c>
      <c r="D46" s="78">
        <f t="shared" si="2"/>
        <v>17.544498049665485</v>
      </c>
      <c r="E46" s="79">
        <v>35.14463918920011</v>
      </c>
      <c r="F46" s="79">
        <v>3.2464175078001</v>
      </c>
      <c r="G46" s="85">
        <v>1.9377656664001002</v>
      </c>
      <c r="H46" s="78">
        <v>1.6364538652001002</v>
      </c>
      <c r="J46" s="73">
        <v>239.19337053589996</v>
      </c>
    </row>
    <row r="47" spans="2:10" ht="12" customHeight="1">
      <c r="B47" s="24" t="s">
        <v>30</v>
      </c>
      <c r="C47" s="100">
        <v>19.8165282918001</v>
      </c>
      <c r="D47" s="78">
        <f t="shared" si="2"/>
        <v>19.036774804476646</v>
      </c>
      <c r="E47" s="79">
        <v>17.3779056577001</v>
      </c>
      <c r="F47" s="79">
        <v>1.5894151881001</v>
      </c>
      <c r="G47" s="85">
        <v>0.3796431610001</v>
      </c>
      <c r="H47" s="78">
        <v>0.46956428500010006</v>
      </c>
      <c r="J47" s="73">
        <v>104.0960377760002</v>
      </c>
    </row>
    <row r="48" spans="2:10" ht="12" customHeight="1">
      <c r="B48" s="24" t="s">
        <v>31</v>
      </c>
      <c r="C48" s="100">
        <v>1.3311407220001001</v>
      </c>
      <c r="D48" s="78">
        <f t="shared" si="2"/>
        <v>42.992672921963695</v>
      </c>
      <c r="E48" s="79">
        <v>1.3311407220001001</v>
      </c>
      <c r="F48" s="79" t="s">
        <v>88</v>
      </c>
      <c r="G48" s="85" t="s">
        <v>88</v>
      </c>
      <c r="H48" s="78" t="s">
        <v>88</v>
      </c>
      <c r="J48" s="73">
        <v>3.0962036820001004</v>
      </c>
    </row>
    <row r="49" spans="2:10" ht="12" customHeight="1">
      <c r="B49" s="53" t="s">
        <v>37</v>
      </c>
      <c r="C49" s="102"/>
      <c r="D49" s="86"/>
      <c r="E49" s="87"/>
      <c r="F49" s="87"/>
      <c r="G49" s="80"/>
      <c r="H49" s="81"/>
      <c r="J49" s="73"/>
    </row>
    <row r="50" spans="2:10" ht="12" customHeight="1">
      <c r="B50" s="26">
        <v>0</v>
      </c>
      <c r="C50" s="101" t="s">
        <v>88</v>
      </c>
      <c r="D50" s="78">
        <v>0</v>
      </c>
      <c r="E50" s="88" t="s">
        <v>88</v>
      </c>
      <c r="F50" s="80" t="s">
        <v>88</v>
      </c>
      <c r="G50" s="89" t="s">
        <v>88</v>
      </c>
      <c r="H50" s="90" t="s">
        <v>88</v>
      </c>
      <c r="J50" s="73">
        <v>0.2797500000001</v>
      </c>
    </row>
    <row r="51" spans="2:10" ht="12" customHeight="1">
      <c r="B51" s="27">
        <v>1</v>
      </c>
      <c r="C51" s="101">
        <v>19.3555651549001</v>
      </c>
      <c r="D51" s="78">
        <f aca="true" t="shared" si="3" ref="D51:D59">C51/J51*100</f>
        <v>24.10901678407287</v>
      </c>
      <c r="E51" s="88">
        <v>15.7723454371001</v>
      </c>
      <c r="F51" s="80">
        <v>2.4015504098000995</v>
      </c>
      <c r="G51" s="89">
        <v>0.7355550230001</v>
      </c>
      <c r="H51" s="90">
        <v>0.4461142850001</v>
      </c>
      <c r="J51" s="73">
        <v>80.28351105420009</v>
      </c>
    </row>
    <row r="52" spans="2:10" ht="12" customHeight="1">
      <c r="B52" s="26">
        <v>2</v>
      </c>
      <c r="C52" s="101">
        <v>79.08818802100011</v>
      </c>
      <c r="D52" s="78">
        <f t="shared" si="3"/>
        <v>32.68761497771372</v>
      </c>
      <c r="E52" s="88">
        <v>61.49484219180012</v>
      </c>
      <c r="F52" s="80">
        <v>9.5756511140001</v>
      </c>
      <c r="G52" s="89">
        <v>3.8152417980001</v>
      </c>
      <c r="H52" s="90">
        <v>4.2024529172001</v>
      </c>
      <c r="J52" s="73">
        <v>241.95154059089995</v>
      </c>
    </row>
    <row r="53" spans="2:10" ht="12" customHeight="1">
      <c r="B53" s="27">
        <v>3</v>
      </c>
      <c r="C53" s="101">
        <v>121.51461256680021</v>
      </c>
      <c r="D53" s="78">
        <f t="shared" si="3"/>
        <v>24.192047698195154</v>
      </c>
      <c r="E53" s="88">
        <v>103.5524129274002</v>
      </c>
      <c r="F53" s="80">
        <v>11.472155998800101</v>
      </c>
      <c r="G53" s="89">
        <v>4.080005417400101</v>
      </c>
      <c r="H53" s="90">
        <v>2.4100382232001003</v>
      </c>
      <c r="J53" s="73">
        <v>502.2915549884014</v>
      </c>
    </row>
    <row r="54" spans="2:10" ht="12" customHeight="1">
      <c r="B54" s="26">
        <v>4</v>
      </c>
      <c r="C54" s="101">
        <v>57.99878441440009</v>
      </c>
      <c r="D54" s="78">
        <f t="shared" si="3"/>
        <v>19.187734879588554</v>
      </c>
      <c r="E54" s="88">
        <v>49.293561499900086</v>
      </c>
      <c r="F54" s="80">
        <v>4.7220088285001</v>
      </c>
      <c r="G54" s="89">
        <v>1.6511263400001</v>
      </c>
      <c r="H54" s="90">
        <v>2.3320877460001</v>
      </c>
      <c r="J54" s="73">
        <v>302.27009482029996</v>
      </c>
    </row>
    <row r="55" spans="2:10" ht="12" customHeight="1">
      <c r="B55" s="27">
        <v>5</v>
      </c>
      <c r="C55" s="101">
        <v>33.0260091249001</v>
      </c>
      <c r="D55" s="78">
        <f t="shared" si="3"/>
        <v>8.576718785342788</v>
      </c>
      <c r="E55" s="88">
        <v>28.830663676900095</v>
      </c>
      <c r="F55" s="80">
        <v>2.6605929530001</v>
      </c>
      <c r="G55" s="89">
        <v>0.5867444440001001</v>
      </c>
      <c r="H55" s="90">
        <v>0.9480080510001</v>
      </c>
      <c r="J55" s="73">
        <v>385.065780416399</v>
      </c>
    </row>
    <row r="56" spans="2:10" ht="12" customHeight="1">
      <c r="B56" s="26">
        <v>6</v>
      </c>
      <c r="C56" s="101">
        <v>1.9901823280000999</v>
      </c>
      <c r="D56" s="78">
        <f t="shared" si="3"/>
        <v>5.7644794779918165</v>
      </c>
      <c r="E56" s="88">
        <v>1.8840680430001</v>
      </c>
      <c r="F56" s="80">
        <v>0.10611428500009999</v>
      </c>
      <c r="G56" s="89" t="s">
        <v>88</v>
      </c>
      <c r="H56" s="90" t="s">
        <v>88</v>
      </c>
      <c r="J56" s="73">
        <v>34.52492693570008</v>
      </c>
    </row>
    <row r="57" spans="2:10" ht="12" customHeight="1">
      <c r="B57" s="27">
        <v>7</v>
      </c>
      <c r="C57" s="101">
        <v>9.1669829689001</v>
      </c>
      <c r="D57" s="78">
        <f t="shared" si="3"/>
        <v>6.979439224017993</v>
      </c>
      <c r="E57" s="88">
        <v>7.8965526249000995</v>
      </c>
      <c r="F57" s="80">
        <v>1.2704303440001</v>
      </c>
      <c r="G57" s="89" t="s">
        <v>88</v>
      </c>
      <c r="H57" s="90" t="s">
        <v>88</v>
      </c>
      <c r="J57" s="73">
        <v>131.3426863487001</v>
      </c>
    </row>
    <row r="58" spans="2:10" ht="12" customHeight="1">
      <c r="B58" s="26">
        <v>8</v>
      </c>
      <c r="C58" s="101">
        <v>15.964835666500099</v>
      </c>
      <c r="D58" s="78">
        <f t="shared" si="3"/>
        <v>9.850704961915216</v>
      </c>
      <c r="E58" s="88">
        <v>11.564485566100098</v>
      </c>
      <c r="F58" s="80">
        <v>3.5915314354001002</v>
      </c>
      <c r="G58" s="89">
        <v>0.6068571270001</v>
      </c>
      <c r="H58" s="90">
        <v>0.2019615380001</v>
      </c>
      <c r="J58" s="73">
        <v>162.0679507530002</v>
      </c>
    </row>
    <row r="59" spans="2:10" ht="12" customHeight="1" thickBot="1">
      <c r="B59" s="28">
        <v>9</v>
      </c>
      <c r="C59" s="103">
        <v>10.249935807200101</v>
      </c>
      <c r="D59" s="91">
        <f t="shared" si="3"/>
        <v>4.794253138330039</v>
      </c>
      <c r="E59" s="92">
        <v>7.611473813200101</v>
      </c>
      <c r="F59" s="93">
        <v>2.4672477090001004</v>
      </c>
      <c r="G59" s="94" t="s">
        <v>88</v>
      </c>
      <c r="H59" s="95">
        <v>0.1712142850001</v>
      </c>
      <c r="J59" s="73">
        <v>213.79629968329988</v>
      </c>
    </row>
    <row r="60" spans="2:8" ht="14.25" customHeight="1">
      <c r="B60" s="56" t="s">
        <v>99</v>
      </c>
      <c r="C60" s="75"/>
      <c r="D60" s="75"/>
      <c r="E60" s="75"/>
      <c r="F60" s="75"/>
      <c r="G60" s="75"/>
      <c r="H60" s="75"/>
    </row>
    <row r="61" spans="3:8" ht="12.75">
      <c r="C61" s="75"/>
      <c r="D61" s="75"/>
      <c r="E61" s="75"/>
      <c r="F61" s="75"/>
      <c r="G61" s="75"/>
      <c r="H61" s="75"/>
    </row>
    <row r="62" spans="3:8" ht="12.75">
      <c r="C62" s="75"/>
      <c r="D62" s="75"/>
      <c r="E62" s="75"/>
      <c r="F62" s="75"/>
      <c r="G62" s="75"/>
      <c r="H62" s="75"/>
    </row>
    <row r="63" spans="3:8" ht="12.75">
      <c r="C63" s="75"/>
      <c r="D63" s="75"/>
      <c r="E63" s="75"/>
      <c r="F63" s="75"/>
      <c r="G63" s="75"/>
      <c r="H63" s="75"/>
    </row>
    <row r="64" spans="3:8" ht="12.75">
      <c r="C64" s="75"/>
      <c r="D64" s="75"/>
      <c r="E64" s="75"/>
      <c r="F64" s="75"/>
      <c r="G64" s="75"/>
      <c r="H64" s="75"/>
    </row>
    <row r="65" spans="3:8" ht="12.75">
      <c r="C65" s="75"/>
      <c r="D65" s="75"/>
      <c r="E65" s="75"/>
      <c r="F65" s="75"/>
      <c r="G65" s="75"/>
      <c r="H65" s="75"/>
    </row>
    <row r="66" spans="3:8" ht="12.75">
      <c r="C66" s="75"/>
      <c r="D66" s="75"/>
      <c r="E66" s="75"/>
      <c r="F66" s="75"/>
      <c r="G66" s="75"/>
      <c r="H66" s="75"/>
    </row>
    <row r="67" spans="3:8" ht="12.75">
      <c r="C67" s="75"/>
      <c r="D67" s="75"/>
      <c r="E67" s="75"/>
      <c r="F67" s="75"/>
      <c r="G67" s="75"/>
      <c r="H67" s="75"/>
    </row>
    <row r="68" spans="3:8" ht="12.75">
      <c r="C68" s="75"/>
      <c r="D68" s="75"/>
      <c r="E68" s="75"/>
      <c r="F68" s="75"/>
      <c r="G68" s="75"/>
      <c r="H68" s="75"/>
    </row>
  </sheetData>
  <mergeCells count="4">
    <mergeCell ref="B2:H2"/>
    <mergeCell ref="B4:B5"/>
    <mergeCell ref="C4:D4"/>
    <mergeCell ref="E4:H4"/>
  </mergeCells>
  <printOptions horizontalCentered="1"/>
  <pageMargins left="0.7874015748031497" right="0.7874015748031497" top="0.984251968503937" bottom="0.874015748031496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B1:H46"/>
  <sheetViews>
    <sheetView showGridLines="0" workbookViewId="0" topLeftCell="A1">
      <selection activeCell="C24" sqref="C24:C45"/>
    </sheetView>
  </sheetViews>
  <sheetFormatPr defaultColWidth="9.00390625" defaultRowHeight="12.75"/>
  <cols>
    <col min="1" max="1" width="1.625" style="0" customWidth="1"/>
    <col min="2" max="2" width="15.75390625" style="56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s="56" t="s">
        <v>75</v>
      </c>
      <c r="G1" s="68" t="s">
        <v>80</v>
      </c>
    </row>
    <row r="2" ht="10.5" customHeight="1">
      <c r="B2" s="1"/>
    </row>
    <row r="3" spans="2:8" ht="45" customHeight="1">
      <c r="B3" s="104" t="s">
        <v>81</v>
      </c>
      <c r="C3" s="104"/>
      <c r="D3" s="104"/>
      <c r="E3" s="104"/>
      <c r="F3" s="104"/>
      <c r="G3" s="104"/>
      <c r="H3" s="16"/>
    </row>
    <row r="4" spans="2:8" ht="15" customHeight="1" thickBot="1">
      <c r="B4" s="1"/>
      <c r="G4" s="15" t="s">
        <v>3</v>
      </c>
      <c r="H4" s="15"/>
    </row>
    <row r="5" spans="2:8" ht="15" customHeight="1">
      <c r="B5" s="105" t="s">
        <v>33</v>
      </c>
      <c r="C5" s="112" t="s">
        <v>0</v>
      </c>
      <c r="D5" s="109" t="s">
        <v>77</v>
      </c>
      <c r="E5" s="116"/>
      <c r="F5" s="114" t="s">
        <v>78</v>
      </c>
      <c r="G5" s="114" t="s">
        <v>72</v>
      </c>
      <c r="H5" s="17"/>
    </row>
    <row r="6" spans="2:8" ht="15" customHeight="1" thickBot="1">
      <c r="B6" s="106"/>
      <c r="C6" s="113"/>
      <c r="D6" s="2" t="s">
        <v>40</v>
      </c>
      <c r="E6" s="63" t="s">
        <v>39</v>
      </c>
      <c r="F6" s="115"/>
      <c r="G6" s="115"/>
      <c r="H6" s="17"/>
    </row>
    <row r="7" spans="2:8" ht="15" customHeight="1">
      <c r="B7" s="20" t="s">
        <v>2</v>
      </c>
      <c r="C7" s="21">
        <v>4156.833991163899</v>
      </c>
      <c r="D7" s="32">
        <v>156.21883419860006</v>
      </c>
      <c r="E7" s="35">
        <f>D7/C7*100</f>
        <v>3.758120592034019</v>
      </c>
      <c r="F7" s="18">
        <v>3951.577817802497</v>
      </c>
      <c r="G7" s="7">
        <v>49.03733916280031</v>
      </c>
      <c r="H7" s="5"/>
    </row>
    <row r="8" spans="2:8" ht="15" customHeight="1">
      <c r="B8" s="57"/>
      <c r="C8" s="33"/>
      <c r="D8" s="34"/>
      <c r="E8" s="35"/>
      <c r="F8" s="35"/>
      <c r="G8" s="11"/>
      <c r="H8" s="9"/>
    </row>
    <row r="9" spans="2:8" ht="15" customHeight="1">
      <c r="B9" s="57" t="s">
        <v>41</v>
      </c>
      <c r="C9" s="4">
        <v>476.21599915300027</v>
      </c>
      <c r="D9" s="34">
        <v>26.323510839000097</v>
      </c>
      <c r="E9" s="35">
        <f aca="true" t="shared" si="0" ref="E9:E22">D9/C9*100</f>
        <v>5.527641004464193</v>
      </c>
      <c r="F9" s="18">
        <v>446.6300063850003</v>
      </c>
      <c r="G9" s="7">
        <v>3.2624819290003</v>
      </c>
      <c r="H9" s="5"/>
    </row>
    <row r="10" spans="2:8" ht="15" customHeight="1">
      <c r="B10" s="57" t="s">
        <v>42</v>
      </c>
      <c r="C10" s="4">
        <v>463.20599919119616</v>
      </c>
      <c r="D10" s="34">
        <v>11.941382776700104</v>
      </c>
      <c r="E10" s="35">
        <f t="shared" si="0"/>
        <v>2.577985345084249</v>
      </c>
      <c r="F10" s="18">
        <v>439.6181427596962</v>
      </c>
      <c r="G10" s="7">
        <v>11.646473654800303</v>
      </c>
      <c r="H10" s="5"/>
    </row>
    <row r="11" spans="2:8" ht="15" customHeight="1">
      <c r="B11" s="57" t="s">
        <v>43</v>
      </c>
      <c r="C11" s="4">
        <v>256.22899934959975</v>
      </c>
      <c r="D11" s="34">
        <v>8.407491399400099</v>
      </c>
      <c r="E11" s="35">
        <f t="shared" si="0"/>
        <v>3.2812411634675622</v>
      </c>
      <c r="F11" s="18">
        <v>245.63720601709977</v>
      </c>
      <c r="G11" s="7">
        <v>2.1843019331002997</v>
      </c>
      <c r="H11" s="5"/>
    </row>
    <row r="12" spans="2:8" ht="15" customHeight="1">
      <c r="B12" s="3" t="s">
        <v>44</v>
      </c>
      <c r="C12" s="4">
        <v>226.27399954710117</v>
      </c>
      <c r="D12" s="34">
        <v>8.745343252000097</v>
      </c>
      <c r="E12" s="35">
        <f t="shared" si="0"/>
        <v>3.864935109426776</v>
      </c>
      <c r="F12" s="18">
        <v>217.16738984290117</v>
      </c>
      <c r="G12" s="7">
        <v>0.3612664522001</v>
      </c>
      <c r="H12" s="5"/>
    </row>
    <row r="13" spans="2:8" ht="15" customHeight="1">
      <c r="B13" s="3" t="s">
        <v>45</v>
      </c>
      <c r="C13" s="4">
        <v>123.26899964510066</v>
      </c>
      <c r="D13" s="34">
        <v>4.2181977104001</v>
      </c>
      <c r="E13" s="35">
        <f t="shared" si="0"/>
        <v>3.421945276220754</v>
      </c>
      <c r="F13" s="18">
        <v>118.23675320270065</v>
      </c>
      <c r="G13" s="7">
        <v>0.8140487320002</v>
      </c>
      <c r="H13" s="5"/>
    </row>
    <row r="14" spans="2:8" ht="15" customHeight="1">
      <c r="B14" s="3" t="s">
        <v>46</v>
      </c>
      <c r="C14" s="4">
        <v>332.5879994930003</v>
      </c>
      <c r="D14" s="34">
        <v>15.651782376000096</v>
      </c>
      <c r="E14" s="35">
        <f t="shared" si="0"/>
        <v>4.7060574644484445</v>
      </c>
      <c r="F14" s="6">
        <v>309.6550597750003</v>
      </c>
      <c r="G14" s="14">
        <v>7.281157342000299</v>
      </c>
      <c r="H14" s="5"/>
    </row>
    <row r="15" spans="2:8" ht="15" customHeight="1">
      <c r="B15" s="57" t="s">
        <v>47</v>
      </c>
      <c r="C15" s="33">
        <v>172.42299962760117</v>
      </c>
      <c r="D15" s="34">
        <v>5.5399446490001</v>
      </c>
      <c r="E15" s="35">
        <f t="shared" si="0"/>
        <v>3.2129963293558634</v>
      </c>
      <c r="F15" s="36">
        <v>162.95453073650114</v>
      </c>
      <c r="G15" s="38">
        <v>3.9285242421003</v>
      </c>
      <c r="H15" s="9"/>
    </row>
    <row r="16" spans="2:8" ht="15" customHeight="1">
      <c r="B16" s="3" t="s">
        <v>48</v>
      </c>
      <c r="C16" s="4">
        <v>222.56999953090076</v>
      </c>
      <c r="D16" s="34">
        <v>7.692067411000099</v>
      </c>
      <c r="E16" s="35">
        <f t="shared" si="0"/>
        <v>3.456021668334578</v>
      </c>
      <c r="F16" s="6">
        <v>211.88831777690072</v>
      </c>
      <c r="G16" s="44">
        <v>2.9896143430002997</v>
      </c>
      <c r="H16" s="5"/>
    </row>
    <row r="17" spans="2:8" ht="15" customHeight="1">
      <c r="B17" s="3" t="s">
        <v>49</v>
      </c>
      <c r="C17" s="4">
        <v>205.9939994715009</v>
      </c>
      <c r="D17" s="34">
        <v>6.409971454100099</v>
      </c>
      <c r="E17" s="35">
        <f t="shared" si="0"/>
        <v>3.1117272690202387</v>
      </c>
      <c r="F17" s="6">
        <v>197.86797787140094</v>
      </c>
      <c r="G17" s="44">
        <v>1.7160501460003004</v>
      </c>
      <c r="H17" s="5"/>
    </row>
    <row r="18" spans="2:8" ht="15" customHeight="1">
      <c r="B18" s="3" t="s">
        <v>50</v>
      </c>
      <c r="C18" s="4">
        <v>211.8949995966004</v>
      </c>
      <c r="D18" s="34">
        <v>7.333484269600101</v>
      </c>
      <c r="E18" s="35">
        <f t="shared" si="0"/>
        <v>3.460904827183925</v>
      </c>
      <c r="F18" s="6">
        <v>202.8522555154004</v>
      </c>
      <c r="G18" s="44">
        <v>1.7092598116001</v>
      </c>
      <c r="H18" s="5"/>
    </row>
    <row r="19" spans="2:8" ht="15" customHeight="1">
      <c r="B19" s="3" t="s">
        <v>51</v>
      </c>
      <c r="C19" s="4">
        <v>455.2839991573998</v>
      </c>
      <c r="D19" s="34">
        <v>16.10887777440011</v>
      </c>
      <c r="E19" s="35">
        <f t="shared" si="0"/>
        <v>3.5382042426733697</v>
      </c>
      <c r="F19" s="6">
        <v>437.4063852749998</v>
      </c>
      <c r="G19" s="44">
        <v>1.7687361080003</v>
      </c>
      <c r="H19" s="5"/>
    </row>
    <row r="20" spans="2:8" ht="15" customHeight="1">
      <c r="B20" s="3" t="s">
        <v>52</v>
      </c>
      <c r="C20" s="4">
        <v>258.0029994968996</v>
      </c>
      <c r="D20" s="34">
        <v>8.073004519000099</v>
      </c>
      <c r="E20" s="35">
        <f t="shared" si="0"/>
        <v>3.1290351409643637</v>
      </c>
      <c r="F20" s="6">
        <v>243.2350770648996</v>
      </c>
      <c r="G20" s="44">
        <v>6.6949179130002</v>
      </c>
      <c r="H20" s="5"/>
    </row>
    <row r="21" spans="2:8" ht="15" customHeight="1">
      <c r="B21" s="3" t="s">
        <v>53</v>
      </c>
      <c r="C21" s="4">
        <v>241.15899925699807</v>
      </c>
      <c r="D21" s="34">
        <v>10.522984371000097</v>
      </c>
      <c r="E21" s="35">
        <f t="shared" si="0"/>
        <v>4.363504743103522</v>
      </c>
      <c r="F21" s="6">
        <v>229.8517757289981</v>
      </c>
      <c r="G21" s="44">
        <v>0.7842391570000999</v>
      </c>
      <c r="H21" s="5"/>
    </row>
    <row r="22" spans="2:8" ht="15" customHeight="1">
      <c r="B22" s="57" t="s">
        <v>54</v>
      </c>
      <c r="C22" s="33">
        <v>511.72399864700014</v>
      </c>
      <c r="D22" s="34">
        <v>19.25079139700009</v>
      </c>
      <c r="E22" s="35">
        <f t="shared" si="0"/>
        <v>3.761948129831558</v>
      </c>
      <c r="F22" s="36">
        <v>488.5769398510002</v>
      </c>
      <c r="G22" s="38">
        <v>3.8962673990002</v>
      </c>
      <c r="H22" s="9"/>
    </row>
    <row r="23" spans="2:8" ht="15" customHeight="1">
      <c r="B23" s="3"/>
      <c r="C23" s="4"/>
      <c r="D23" s="34"/>
      <c r="E23" s="35"/>
      <c r="F23" s="6"/>
      <c r="G23" s="14"/>
      <c r="H23" s="5"/>
    </row>
    <row r="24" spans="2:8" ht="15" customHeight="1">
      <c r="B24" s="3" t="s">
        <v>55</v>
      </c>
      <c r="C24" s="4">
        <v>8.3136478781001</v>
      </c>
      <c r="D24" s="34">
        <v>0</v>
      </c>
      <c r="E24" s="35">
        <f aca="true" t="shared" si="1" ref="E24:E29">D24/C24*100</f>
        <v>0</v>
      </c>
      <c r="F24" s="6">
        <v>8.3136478781001</v>
      </c>
      <c r="G24" s="14">
        <v>0</v>
      </c>
      <c r="H24" s="5"/>
    </row>
    <row r="25" spans="2:8" ht="15" customHeight="1">
      <c r="B25" s="3" t="s">
        <v>57</v>
      </c>
      <c r="C25" s="4">
        <v>636.4316212947015</v>
      </c>
      <c r="D25" s="35">
        <v>17.397068923100104</v>
      </c>
      <c r="E25" s="35">
        <f t="shared" si="1"/>
        <v>2.733533083681325</v>
      </c>
      <c r="F25" s="6">
        <v>611.9428955330014</v>
      </c>
      <c r="G25" s="14">
        <v>7.091656838600301</v>
      </c>
      <c r="H25" s="5"/>
    </row>
    <row r="26" spans="2:8" ht="15" customHeight="1">
      <c r="B26" s="3" t="s">
        <v>56</v>
      </c>
      <c r="C26" s="4">
        <v>1905.3427003960198</v>
      </c>
      <c r="D26" s="35">
        <v>29.94103618250009</v>
      </c>
      <c r="E26" s="35">
        <f t="shared" si="1"/>
        <v>1.5714252441976413</v>
      </c>
      <c r="F26" s="6">
        <v>1853.12391937382</v>
      </c>
      <c r="G26" s="14">
        <v>22.277744839700308</v>
      </c>
      <c r="H26" s="5"/>
    </row>
    <row r="27" spans="2:8" ht="15" customHeight="1">
      <c r="B27" s="3" t="s">
        <v>58</v>
      </c>
      <c r="C27" s="4">
        <v>1131.9859004057885</v>
      </c>
      <c r="D27" s="35">
        <v>59.42670300850011</v>
      </c>
      <c r="E27" s="35">
        <f t="shared" si="1"/>
        <v>5.249774134748245</v>
      </c>
      <c r="F27" s="6">
        <v>1058.8310004238886</v>
      </c>
      <c r="G27" s="14">
        <v>13.728196973400298</v>
      </c>
      <c r="H27" s="5"/>
    </row>
    <row r="28" spans="2:8" ht="15" customHeight="1">
      <c r="B28" s="3" t="s">
        <v>59</v>
      </c>
      <c r="C28" s="4">
        <v>472.329238431199</v>
      </c>
      <c r="D28" s="35">
        <v>49.45402608450006</v>
      </c>
      <c r="E28" s="35">
        <f t="shared" si="1"/>
        <v>10.470244494869165</v>
      </c>
      <c r="F28" s="6">
        <v>418.1677348585991</v>
      </c>
      <c r="G28" s="14">
        <v>4.707477488100299</v>
      </c>
      <c r="H28" s="5"/>
    </row>
    <row r="29" spans="2:8" ht="15" customHeight="1">
      <c r="B29" s="3" t="s">
        <v>60</v>
      </c>
      <c r="C29" s="4">
        <v>2.4308827581002</v>
      </c>
      <c r="D29" s="35">
        <v>0</v>
      </c>
      <c r="E29" s="35">
        <f t="shared" si="1"/>
        <v>0</v>
      </c>
      <c r="F29" s="6">
        <v>1.1986197351002001</v>
      </c>
      <c r="G29" s="14">
        <v>0</v>
      </c>
      <c r="H29" s="5"/>
    </row>
    <row r="30" spans="2:8" ht="15" customHeight="1">
      <c r="B30" s="3"/>
      <c r="C30" s="4"/>
      <c r="D30" s="35"/>
      <c r="E30" s="35"/>
      <c r="F30" s="6"/>
      <c r="G30" s="14"/>
      <c r="H30" s="5"/>
    </row>
    <row r="31" spans="2:7" ht="15" customHeight="1">
      <c r="B31" s="58" t="s">
        <v>61</v>
      </c>
      <c r="C31" s="45">
        <v>340.12299929170035</v>
      </c>
      <c r="D31" s="46">
        <v>15.329266634100103</v>
      </c>
      <c r="E31" s="35">
        <f aca="true" t="shared" si="2" ref="E31:E41">D31/C31*100</f>
        <v>4.506977377602517</v>
      </c>
      <c r="F31" s="47">
        <v>312.7281071069003</v>
      </c>
      <c r="G31" s="48">
        <v>12.0656255507003</v>
      </c>
    </row>
    <row r="32" spans="2:7" ht="15" customHeight="1">
      <c r="B32" s="58" t="s">
        <v>62</v>
      </c>
      <c r="C32" s="45">
        <v>387.75399919399536</v>
      </c>
      <c r="D32" s="46">
        <v>22.095084123100094</v>
      </c>
      <c r="E32" s="35">
        <f t="shared" si="2"/>
        <v>5.698222112222705</v>
      </c>
      <c r="F32" s="47">
        <v>351.14610461559533</v>
      </c>
      <c r="G32" s="48">
        <v>14.5128104553003</v>
      </c>
    </row>
    <row r="33" spans="2:7" ht="15" customHeight="1">
      <c r="B33" s="59" t="s">
        <v>63</v>
      </c>
      <c r="C33" s="45">
        <v>461.1399993274038</v>
      </c>
      <c r="D33" s="46">
        <v>25.353643573600085</v>
      </c>
      <c r="E33" s="35">
        <f t="shared" si="2"/>
        <v>5.498036086780514</v>
      </c>
      <c r="F33" s="47">
        <v>431.4759673328038</v>
      </c>
      <c r="G33" s="48">
        <v>4.3103884210003</v>
      </c>
    </row>
    <row r="34" spans="2:7" ht="15" customHeight="1">
      <c r="B34" s="58" t="s">
        <v>64</v>
      </c>
      <c r="C34" s="45">
        <v>377.1199993172996</v>
      </c>
      <c r="D34" s="46">
        <v>19.196523103300112</v>
      </c>
      <c r="E34" s="35">
        <f t="shared" si="2"/>
        <v>5.090295698465099</v>
      </c>
      <c r="F34" s="47">
        <v>355.13006501699954</v>
      </c>
      <c r="G34" s="48">
        <v>2.7934111970002</v>
      </c>
    </row>
    <row r="35" spans="2:7" ht="15" customHeight="1">
      <c r="B35" s="59" t="s">
        <v>65</v>
      </c>
      <c r="C35" s="45">
        <v>354.46599924370025</v>
      </c>
      <c r="D35" s="46">
        <v>20.40502935940009</v>
      </c>
      <c r="E35" s="35">
        <f t="shared" si="2"/>
        <v>5.756554762075036</v>
      </c>
      <c r="F35" s="47">
        <v>330.9821624943003</v>
      </c>
      <c r="G35" s="48">
        <v>3.0788073900002</v>
      </c>
    </row>
    <row r="36" spans="2:7" ht="15" customHeight="1">
      <c r="B36" s="58" t="s">
        <v>66</v>
      </c>
      <c r="C36" s="45">
        <v>322.55699939319646</v>
      </c>
      <c r="D36" s="46">
        <v>15.0561712183001</v>
      </c>
      <c r="E36" s="35">
        <f t="shared" si="2"/>
        <v>4.667755232912076</v>
      </c>
      <c r="F36" s="47">
        <v>305.80376583789644</v>
      </c>
      <c r="G36" s="48">
        <v>1.6970623370002</v>
      </c>
    </row>
    <row r="37" spans="2:7" ht="15" customHeight="1">
      <c r="B37" s="58" t="s">
        <v>67</v>
      </c>
      <c r="C37" s="45">
        <v>374.7339992140034</v>
      </c>
      <c r="D37" s="46">
        <v>13.925973801200103</v>
      </c>
      <c r="E37" s="35">
        <f t="shared" si="2"/>
        <v>3.7162290665937805</v>
      </c>
      <c r="F37" s="47">
        <v>358.10968245720346</v>
      </c>
      <c r="G37" s="48">
        <v>2.6983429556001997</v>
      </c>
    </row>
    <row r="38" spans="2:7" ht="15" customHeight="1">
      <c r="B38" s="58" t="s">
        <v>68</v>
      </c>
      <c r="C38" s="45">
        <v>390.1879990672016</v>
      </c>
      <c r="D38" s="46">
        <v>11.111080674200107</v>
      </c>
      <c r="E38" s="35">
        <f t="shared" si="2"/>
        <v>2.847622351472286</v>
      </c>
      <c r="F38" s="47">
        <v>375.99228666560157</v>
      </c>
      <c r="G38" s="48">
        <v>3.0846317274002</v>
      </c>
    </row>
    <row r="39" spans="2:7" ht="15" customHeight="1">
      <c r="B39" s="58" t="s">
        <v>69</v>
      </c>
      <c r="C39" s="45">
        <v>352.77499916829925</v>
      </c>
      <c r="D39" s="46">
        <v>10.437864953400096</v>
      </c>
      <c r="E39" s="35">
        <f t="shared" si="2"/>
        <v>2.958788173200584</v>
      </c>
      <c r="F39" s="47">
        <v>340.5553310288992</v>
      </c>
      <c r="G39" s="48">
        <v>1.7818031860002002</v>
      </c>
    </row>
    <row r="40" spans="2:7" ht="15" customHeight="1">
      <c r="B40" s="59" t="s">
        <v>70</v>
      </c>
      <c r="C40" s="45">
        <v>245.89599938850148</v>
      </c>
      <c r="D40" s="46">
        <v>1.5834597500001002</v>
      </c>
      <c r="E40" s="35">
        <f t="shared" si="2"/>
        <v>0.6439550679709616</v>
      </c>
      <c r="F40" s="47">
        <v>243.60427654450146</v>
      </c>
      <c r="G40" s="48">
        <v>0.7082630940001</v>
      </c>
    </row>
    <row r="41" spans="2:7" ht="15" customHeight="1">
      <c r="B41" s="59" t="s">
        <v>71</v>
      </c>
      <c r="C41" s="45">
        <v>550.0809985586008</v>
      </c>
      <c r="D41" s="46">
        <v>1.7247370080001</v>
      </c>
      <c r="E41" s="35">
        <f t="shared" si="2"/>
        <v>0.3135423714906527</v>
      </c>
      <c r="F41" s="47">
        <v>546.0500687018008</v>
      </c>
      <c r="G41" s="48">
        <v>2.3061928488001997</v>
      </c>
    </row>
    <row r="42" spans="2:7" ht="15" customHeight="1">
      <c r="B42" s="59"/>
      <c r="C42" s="39"/>
      <c r="D42" s="29"/>
      <c r="E42" s="29"/>
      <c r="F42" s="37"/>
      <c r="G42" s="38"/>
    </row>
    <row r="43" spans="2:7" ht="15" customHeight="1">
      <c r="B43" s="60" t="s">
        <v>13</v>
      </c>
      <c r="C43" s="39">
        <v>2685.9918121961455</v>
      </c>
      <c r="D43" s="29">
        <v>123.94851961670012</v>
      </c>
      <c r="E43" s="35">
        <f>D43/C43*100</f>
        <v>4.61462760436921</v>
      </c>
      <c r="F43" s="37">
        <v>2522.222611887645</v>
      </c>
      <c r="G43" s="38">
        <v>39.82068069180028</v>
      </c>
    </row>
    <row r="44" spans="2:7" ht="15" customHeight="1">
      <c r="B44" s="60" t="s">
        <v>14</v>
      </c>
      <c r="C44" s="39">
        <v>165.5868674802999</v>
      </c>
      <c r="D44" s="29">
        <v>5.5295344520000995</v>
      </c>
      <c r="E44" s="35">
        <f>D44/C44*100</f>
        <v>3.3393556724285247</v>
      </c>
      <c r="F44" s="37">
        <v>157.77734367359992</v>
      </c>
      <c r="G44" s="38">
        <v>2.2799893547002004</v>
      </c>
    </row>
    <row r="45" spans="2:7" ht="15" customHeight="1" thickBot="1">
      <c r="B45" s="62" t="s">
        <v>15</v>
      </c>
      <c r="C45" s="40">
        <v>1305.2553114874877</v>
      </c>
      <c r="D45" s="41">
        <v>26.74078012990008</v>
      </c>
      <c r="E45" s="64">
        <f>D45/C45*100</f>
        <v>2.048701115755346</v>
      </c>
      <c r="F45" s="42">
        <v>1271.5778622412877</v>
      </c>
      <c r="G45" s="43">
        <v>6.936669116300199</v>
      </c>
    </row>
    <row r="46" spans="2:4" ht="15" customHeight="1">
      <c r="B46" s="66" t="s">
        <v>79</v>
      </c>
      <c r="C46" s="65"/>
      <c r="D46" s="65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6">
    <mergeCell ref="B3:G3"/>
    <mergeCell ref="B5:B6"/>
    <mergeCell ref="C5:C6"/>
    <mergeCell ref="G5:G6"/>
    <mergeCell ref="F5:F6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B1:H46"/>
  <sheetViews>
    <sheetView showGridLines="0" workbookViewId="0" topLeftCell="A18">
      <selection activeCell="C24" sqref="C24:C45"/>
    </sheetView>
  </sheetViews>
  <sheetFormatPr defaultColWidth="9.00390625" defaultRowHeight="12.75"/>
  <cols>
    <col min="1" max="1" width="1.625" style="0" customWidth="1"/>
    <col min="2" max="2" width="15.75390625" style="56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s="56" t="s">
        <v>75</v>
      </c>
      <c r="G1" s="68" t="s">
        <v>82</v>
      </c>
    </row>
    <row r="2" ht="9.75" customHeight="1">
      <c r="B2" s="1"/>
    </row>
    <row r="3" spans="2:8" ht="45" customHeight="1">
      <c r="B3" s="104" t="s">
        <v>83</v>
      </c>
      <c r="C3" s="104"/>
      <c r="D3" s="104"/>
      <c r="E3" s="104"/>
      <c r="F3" s="104"/>
      <c r="G3" s="104"/>
      <c r="H3" s="16"/>
    </row>
    <row r="4" spans="2:8" ht="15" customHeight="1" thickBot="1">
      <c r="B4" s="1"/>
      <c r="G4" s="15" t="s">
        <v>3</v>
      </c>
      <c r="H4" s="15"/>
    </row>
    <row r="5" spans="2:8" ht="15" customHeight="1">
      <c r="B5" s="105" t="s">
        <v>35</v>
      </c>
      <c r="C5" s="112" t="s">
        <v>0</v>
      </c>
      <c r="D5" s="109" t="s">
        <v>77</v>
      </c>
      <c r="E5" s="116"/>
      <c r="F5" s="114" t="s">
        <v>78</v>
      </c>
      <c r="G5" s="114" t="s">
        <v>34</v>
      </c>
      <c r="H5" s="17"/>
    </row>
    <row r="6" spans="2:8" ht="15" customHeight="1" thickBot="1">
      <c r="B6" s="106"/>
      <c r="C6" s="113"/>
      <c r="D6" s="2" t="s">
        <v>40</v>
      </c>
      <c r="E6" s="63" t="s">
        <v>39</v>
      </c>
      <c r="F6" s="115"/>
      <c r="G6" s="115"/>
      <c r="H6" s="17"/>
    </row>
    <row r="7" spans="2:8" ht="15" customHeight="1">
      <c r="B7" s="20" t="s">
        <v>2</v>
      </c>
      <c r="C7" s="21">
        <v>4467.698989089396</v>
      </c>
      <c r="D7" s="32">
        <v>191.87051958730012</v>
      </c>
      <c r="E7" s="35">
        <f>D7/C7*100</f>
        <v>4.2946160888607015</v>
      </c>
      <c r="F7" s="18">
        <v>4253.522392317796</v>
      </c>
      <c r="G7" s="7">
        <v>22.3060771843002</v>
      </c>
      <c r="H7" s="5"/>
    </row>
    <row r="8" spans="2:8" ht="15" customHeight="1">
      <c r="B8" s="57"/>
      <c r="C8" s="33"/>
      <c r="D8" s="34"/>
      <c r="E8" s="35"/>
      <c r="F8" s="35"/>
      <c r="G8" s="11"/>
      <c r="H8" s="9"/>
    </row>
    <row r="9" spans="2:8" ht="15" customHeight="1">
      <c r="B9" s="57" t="s">
        <v>41</v>
      </c>
      <c r="C9" s="4">
        <v>536.892999092997</v>
      </c>
      <c r="D9" s="34">
        <v>37.93775582100012</v>
      </c>
      <c r="E9" s="35">
        <f aca="true" t="shared" si="0" ref="E9:E22">D9/C9*100</f>
        <v>7.0661669802158835</v>
      </c>
      <c r="F9" s="18">
        <v>497.9932024989971</v>
      </c>
      <c r="G9" s="7">
        <v>0.9620407730000999</v>
      </c>
      <c r="H9" s="5"/>
    </row>
    <row r="10" spans="2:8" ht="15" customHeight="1">
      <c r="B10" s="57" t="s">
        <v>42</v>
      </c>
      <c r="C10" s="4">
        <v>492.56699894950054</v>
      </c>
      <c r="D10" s="34">
        <v>18.200134278000096</v>
      </c>
      <c r="E10" s="35">
        <f t="shared" si="0"/>
        <v>3.6949560804551647</v>
      </c>
      <c r="F10" s="18">
        <v>463.9472160353006</v>
      </c>
      <c r="G10" s="7">
        <v>10.419648636200199</v>
      </c>
      <c r="H10" s="5"/>
    </row>
    <row r="11" spans="2:8" ht="15" customHeight="1">
      <c r="B11" s="57" t="s">
        <v>43</v>
      </c>
      <c r="C11" s="4">
        <v>270.2829991746989</v>
      </c>
      <c r="D11" s="34">
        <v>7.9236799280001025</v>
      </c>
      <c r="E11" s="35">
        <f t="shared" si="0"/>
        <v>2.9316235028451008</v>
      </c>
      <c r="F11" s="18">
        <v>262.12008035849885</v>
      </c>
      <c r="G11" s="7">
        <v>0.2392388882002</v>
      </c>
      <c r="H11" s="5"/>
    </row>
    <row r="12" spans="2:8" ht="15" customHeight="1">
      <c r="B12" s="3" t="s">
        <v>44</v>
      </c>
      <c r="C12" s="4">
        <v>240.0009996275993</v>
      </c>
      <c r="D12" s="34">
        <v>11.350290616000098</v>
      </c>
      <c r="E12" s="35">
        <f t="shared" si="0"/>
        <v>4.7292680587213916</v>
      </c>
      <c r="F12" s="18">
        <v>228.6507090115993</v>
      </c>
      <c r="G12" s="7">
        <v>0</v>
      </c>
      <c r="H12" s="5"/>
    </row>
    <row r="13" spans="2:8" ht="15" customHeight="1">
      <c r="B13" s="3" t="s">
        <v>45</v>
      </c>
      <c r="C13" s="4">
        <v>131.62199968750025</v>
      </c>
      <c r="D13" s="34">
        <v>4.2938773789001</v>
      </c>
      <c r="E13" s="35">
        <f t="shared" si="0"/>
        <v>3.2622793978929927</v>
      </c>
      <c r="F13" s="18">
        <v>127.12038150060025</v>
      </c>
      <c r="G13" s="7">
        <v>0.2077408080001</v>
      </c>
      <c r="H13" s="5"/>
    </row>
    <row r="14" spans="2:8" ht="15" customHeight="1">
      <c r="B14" s="3" t="s">
        <v>46</v>
      </c>
      <c r="C14" s="4">
        <v>353.3369993359993</v>
      </c>
      <c r="D14" s="34">
        <v>13.639645835000104</v>
      </c>
      <c r="E14" s="35">
        <f t="shared" si="0"/>
        <v>3.8602370713036303</v>
      </c>
      <c r="F14" s="6">
        <v>338.8086475499992</v>
      </c>
      <c r="G14" s="14">
        <v>0.8887059510002</v>
      </c>
      <c r="H14" s="5"/>
    </row>
    <row r="15" spans="2:8" ht="15" customHeight="1">
      <c r="B15" s="57" t="s">
        <v>47</v>
      </c>
      <c r="C15" s="33">
        <v>185.68299944499904</v>
      </c>
      <c r="D15" s="34">
        <v>6.283039856000101</v>
      </c>
      <c r="E15" s="35">
        <f t="shared" si="0"/>
        <v>3.383745348136297</v>
      </c>
      <c r="F15" s="36">
        <v>176.45731139799904</v>
      </c>
      <c r="G15" s="38">
        <v>2.9426481910002</v>
      </c>
      <c r="H15" s="9"/>
    </row>
    <row r="16" spans="2:8" ht="15" customHeight="1">
      <c r="B16" s="3" t="s">
        <v>48</v>
      </c>
      <c r="C16" s="4">
        <v>239.98999940260165</v>
      </c>
      <c r="D16" s="34">
        <v>12.9013284136001</v>
      </c>
      <c r="E16" s="35">
        <f t="shared" si="0"/>
        <v>5.375777509777451</v>
      </c>
      <c r="F16" s="6">
        <v>226.04244594140167</v>
      </c>
      <c r="G16" s="44">
        <v>1.0462250476000998</v>
      </c>
      <c r="H16" s="5"/>
    </row>
    <row r="17" spans="2:8" ht="15" customHeight="1">
      <c r="B17" s="3" t="s">
        <v>49</v>
      </c>
      <c r="C17" s="4">
        <v>218.87099924969803</v>
      </c>
      <c r="D17" s="34">
        <v>8.8788419687001</v>
      </c>
      <c r="E17" s="35">
        <f t="shared" si="0"/>
        <v>4.056655289708214</v>
      </c>
      <c r="F17" s="6">
        <v>209.54871985579803</v>
      </c>
      <c r="G17" s="44">
        <v>0.4434374252002</v>
      </c>
      <c r="H17" s="5"/>
    </row>
    <row r="18" spans="2:8" ht="15" customHeight="1">
      <c r="B18" s="3" t="s">
        <v>50</v>
      </c>
      <c r="C18" s="4">
        <v>220.6839992945992</v>
      </c>
      <c r="D18" s="34">
        <v>8.745182021000097</v>
      </c>
      <c r="E18" s="35">
        <f t="shared" si="0"/>
        <v>3.9627621617124276</v>
      </c>
      <c r="F18" s="6">
        <v>211.93881727359923</v>
      </c>
      <c r="G18" s="44">
        <v>0</v>
      </c>
      <c r="H18" s="5"/>
    </row>
    <row r="19" spans="2:8" ht="15" customHeight="1">
      <c r="B19" s="3" t="s">
        <v>51</v>
      </c>
      <c r="C19" s="4">
        <v>494.63199856399774</v>
      </c>
      <c r="D19" s="34">
        <v>22.3001111611001</v>
      </c>
      <c r="E19" s="35">
        <f t="shared" si="0"/>
        <v>4.5084246926687275</v>
      </c>
      <c r="F19" s="6">
        <v>471.92328031579774</v>
      </c>
      <c r="G19" s="44">
        <v>0.4086070871001</v>
      </c>
      <c r="H19" s="5"/>
    </row>
    <row r="20" spans="2:8" ht="15" customHeight="1">
      <c r="B20" s="3" t="s">
        <v>52</v>
      </c>
      <c r="C20" s="4">
        <v>278.33599937619937</v>
      </c>
      <c r="D20" s="34">
        <v>9.045386603000098</v>
      </c>
      <c r="E20" s="35">
        <f t="shared" si="0"/>
        <v>3.2498083694787683</v>
      </c>
      <c r="F20" s="6">
        <v>266.6443416451994</v>
      </c>
      <c r="G20" s="44">
        <v>2.6462711280001</v>
      </c>
      <c r="H20" s="5"/>
    </row>
    <row r="21" spans="2:8" ht="15" customHeight="1">
      <c r="B21" s="3" t="s">
        <v>53</v>
      </c>
      <c r="C21" s="4">
        <v>258.9779992250029</v>
      </c>
      <c r="D21" s="34">
        <v>9.816632188000101</v>
      </c>
      <c r="E21" s="35">
        <f t="shared" si="0"/>
        <v>3.7905274646404625</v>
      </c>
      <c r="F21" s="6">
        <v>248.73259850700293</v>
      </c>
      <c r="G21" s="44">
        <v>0.4287685300001</v>
      </c>
      <c r="H21" s="5"/>
    </row>
    <row r="22" spans="2:8" ht="15" customHeight="1">
      <c r="B22" s="57" t="s">
        <v>54</v>
      </c>
      <c r="C22" s="33">
        <v>545.821998664004</v>
      </c>
      <c r="D22" s="34">
        <v>20.554613519000096</v>
      </c>
      <c r="E22" s="35">
        <f t="shared" si="0"/>
        <v>3.765808921097199</v>
      </c>
      <c r="F22" s="36">
        <v>523.5946404260042</v>
      </c>
      <c r="G22" s="38">
        <v>1.6727447190001004</v>
      </c>
      <c r="H22" s="9"/>
    </row>
    <row r="23" spans="2:8" ht="15" customHeight="1">
      <c r="B23" s="3"/>
      <c r="C23" s="4"/>
      <c r="D23" s="34"/>
      <c r="E23" s="35"/>
      <c r="F23" s="6"/>
      <c r="G23" s="14"/>
      <c r="H23" s="5"/>
    </row>
    <row r="24" spans="2:8" ht="15" customHeight="1">
      <c r="B24" s="3" t="s">
        <v>55</v>
      </c>
      <c r="C24" s="4">
        <v>11.573168575700098</v>
      </c>
      <c r="D24" s="34">
        <v>0</v>
      </c>
      <c r="E24" s="35">
        <f aca="true" t="shared" si="1" ref="E24:E29">D24/C24*100</f>
        <v>0</v>
      </c>
      <c r="F24" s="6">
        <v>11.573168575700098</v>
      </c>
      <c r="G24" s="14">
        <v>0</v>
      </c>
      <c r="H24" s="5"/>
    </row>
    <row r="25" spans="2:8" ht="15" customHeight="1">
      <c r="B25" s="3" t="s">
        <v>57</v>
      </c>
      <c r="C25" s="4">
        <v>1224.2024279139737</v>
      </c>
      <c r="D25" s="35">
        <v>24.167858549400076</v>
      </c>
      <c r="E25" s="35">
        <f t="shared" si="1"/>
        <v>1.9741717544688928</v>
      </c>
      <c r="F25" s="6">
        <v>1193.6513991886736</v>
      </c>
      <c r="G25" s="14">
        <v>6.383170175900199</v>
      </c>
      <c r="H25" s="5"/>
    </row>
    <row r="26" spans="2:8" ht="15" customHeight="1">
      <c r="B26" s="3" t="s">
        <v>56</v>
      </c>
      <c r="C26" s="4">
        <v>1361.4575424441912</v>
      </c>
      <c r="D26" s="35">
        <v>13.621857688900105</v>
      </c>
      <c r="E26" s="35">
        <f t="shared" si="1"/>
        <v>1.0005348873711566</v>
      </c>
      <c r="F26" s="6">
        <v>1342.4520527400914</v>
      </c>
      <c r="G26" s="14">
        <v>5.383632015200201</v>
      </c>
      <c r="H26" s="5"/>
    </row>
    <row r="27" spans="2:8" ht="15" customHeight="1">
      <c r="B27" s="3" t="s">
        <v>58</v>
      </c>
      <c r="C27" s="4">
        <v>1521.380757818315</v>
      </c>
      <c r="D27" s="35">
        <v>101.30919342160014</v>
      </c>
      <c r="E27" s="35">
        <f t="shared" si="1"/>
        <v>6.659029496789429</v>
      </c>
      <c r="F27" s="6">
        <v>1412.7530226248148</v>
      </c>
      <c r="G27" s="14">
        <v>7.3185417719002</v>
      </c>
      <c r="H27" s="5"/>
    </row>
    <row r="28" spans="2:8" ht="15" customHeight="1">
      <c r="B28" s="3" t="s">
        <v>59</v>
      </c>
      <c r="C28" s="4">
        <v>347.36289659419947</v>
      </c>
      <c r="D28" s="35">
        <v>52.77160992740013</v>
      </c>
      <c r="E28" s="35">
        <f t="shared" si="1"/>
        <v>15.192068711083332</v>
      </c>
      <c r="F28" s="6">
        <v>291.6606405654994</v>
      </c>
      <c r="G28" s="14">
        <v>2.9306461013002</v>
      </c>
      <c r="H28" s="5"/>
    </row>
    <row r="29" spans="2:8" ht="15" customHeight="1">
      <c r="B29" s="3" t="s">
        <v>60</v>
      </c>
      <c r="C29" s="4">
        <v>1.7221957430002002</v>
      </c>
      <c r="D29" s="35">
        <v>0</v>
      </c>
      <c r="E29" s="35">
        <f t="shared" si="1"/>
        <v>0</v>
      </c>
      <c r="F29" s="6">
        <v>1.4321086230002003</v>
      </c>
      <c r="G29" s="14">
        <v>0</v>
      </c>
      <c r="H29" s="5"/>
    </row>
    <row r="30" spans="2:8" ht="15" customHeight="1">
      <c r="B30" s="3"/>
      <c r="C30" s="4"/>
      <c r="D30" s="35"/>
      <c r="E30" s="35"/>
      <c r="F30" s="6"/>
      <c r="G30" s="14"/>
      <c r="H30" s="5"/>
    </row>
    <row r="31" spans="2:7" ht="15" customHeight="1">
      <c r="B31" s="58" t="s">
        <v>61</v>
      </c>
      <c r="C31" s="45">
        <v>324.3249991239964</v>
      </c>
      <c r="D31" s="46">
        <v>22.461597791400088</v>
      </c>
      <c r="E31" s="35">
        <f aca="true" t="shared" si="2" ref="E31:E41">D31/C31*100</f>
        <v>6.925644909294376</v>
      </c>
      <c r="F31" s="47">
        <v>300.3618875339964</v>
      </c>
      <c r="G31" s="48">
        <v>1.5015137986001998</v>
      </c>
    </row>
    <row r="32" spans="2:7" ht="15" customHeight="1">
      <c r="B32" s="58" t="s">
        <v>62</v>
      </c>
      <c r="C32" s="45">
        <v>371.92299917439374</v>
      </c>
      <c r="D32" s="46">
        <v>28.839648089200097</v>
      </c>
      <c r="E32" s="35">
        <f t="shared" si="2"/>
        <v>7.754198625312025</v>
      </c>
      <c r="F32" s="47">
        <v>341.43458227819383</v>
      </c>
      <c r="G32" s="48">
        <v>1.6487688070002002</v>
      </c>
    </row>
    <row r="33" spans="2:7" ht="15" customHeight="1">
      <c r="B33" s="59" t="s">
        <v>63</v>
      </c>
      <c r="C33" s="45">
        <v>445.0209990179034</v>
      </c>
      <c r="D33" s="46">
        <v>30.1400632333001</v>
      </c>
      <c r="E33" s="35">
        <f t="shared" si="2"/>
        <v>6.772728320644382</v>
      </c>
      <c r="F33" s="47">
        <v>412.0653156646034</v>
      </c>
      <c r="G33" s="48">
        <v>2.8156201200002</v>
      </c>
    </row>
    <row r="34" spans="2:7" ht="15" customHeight="1">
      <c r="B34" s="58" t="s">
        <v>64</v>
      </c>
      <c r="C34" s="45">
        <v>362.5799991767967</v>
      </c>
      <c r="D34" s="46">
        <v>20.45687851120011</v>
      </c>
      <c r="E34" s="35">
        <f t="shared" si="2"/>
        <v>5.642031705456865</v>
      </c>
      <c r="F34" s="47">
        <v>340.1521521205967</v>
      </c>
      <c r="G34" s="48">
        <v>1.9709685450002001</v>
      </c>
    </row>
    <row r="35" spans="2:7" ht="15" customHeight="1">
      <c r="B35" s="59" t="s">
        <v>65</v>
      </c>
      <c r="C35" s="45">
        <v>341.68499926690134</v>
      </c>
      <c r="D35" s="46">
        <v>23.658027901700056</v>
      </c>
      <c r="E35" s="35">
        <f t="shared" si="2"/>
        <v>6.923929336218825</v>
      </c>
      <c r="F35" s="47">
        <v>316.96409066520135</v>
      </c>
      <c r="G35" s="48">
        <v>1.0628807000001999</v>
      </c>
    </row>
    <row r="36" spans="2:7" ht="15" customHeight="1">
      <c r="B36" s="58" t="s">
        <v>66</v>
      </c>
      <c r="C36" s="45">
        <v>315.18999936520026</v>
      </c>
      <c r="D36" s="46">
        <v>19.76198616570009</v>
      </c>
      <c r="E36" s="35">
        <f t="shared" si="2"/>
        <v>6.269864591357967</v>
      </c>
      <c r="F36" s="47">
        <v>293.4666687633002</v>
      </c>
      <c r="G36" s="48">
        <v>1.9613444362002</v>
      </c>
    </row>
    <row r="37" spans="2:7" ht="15" customHeight="1">
      <c r="B37" s="58" t="s">
        <v>67</v>
      </c>
      <c r="C37" s="45">
        <v>375.59099904240355</v>
      </c>
      <c r="D37" s="46">
        <v>16.646549827500106</v>
      </c>
      <c r="E37" s="35">
        <f t="shared" si="2"/>
        <v>4.432094983623593</v>
      </c>
      <c r="F37" s="47">
        <v>356.66171204030354</v>
      </c>
      <c r="G37" s="48">
        <v>2.2827371746001996</v>
      </c>
    </row>
    <row r="38" spans="2:7" ht="15" customHeight="1">
      <c r="B38" s="58" t="s">
        <v>68</v>
      </c>
      <c r="C38" s="45">
        <v>401.44099912130105</v>
      </c>
      <c r="D38" s="46">
        <v>16.1557992000001</v>
      </c>
      <c r="E38" s="35">
        <f t="shared" si="2"/>
        <v>4.024451721513975</v>
      </c>
      <c r="F38" s="47">
        <v>382.785363293801</v>
      </c>
      <c r="G38" s="48">
        <v>2.4998366275002</v>
      </c>
    </row>
    <row r="39" spans="2:7" ht="15" customHeight="1">
      <c r="B39" s="58" t="s">
        <v>69</v>
      </c>
      <c r="C39" s="45">
        <v>378.43699909479955</v>
      </c>
      <c r="D39" s="46">
        <v>8.4153349204001</v>
      </c>
      <c r="E39" s="35">
        <f t="shared" si="2"/>
        <v>2.22370828976266</v>
      </c>
      <c r="F39" s="47">
        <v>367.59043758729956</v>
      </c>
      <c r="G39" s="48">
        <v>2.4312265871002</v>
      </c>
    </row>
    <row r="40" spans="2:7" ht="15" customHeight="1">
      <c r="B40" s="59" t="s">
        <v>70</v>
      </c>
      <c r="C40" s="45">
        <v>281.02999948819877</v>
      </c>
      <c r="D40" s="46">
        <v>2.7004072019001004</v>
      </c>
      <c r="E40" s="35">
        <f t="shared" si="2"/>
        <v>0.9608964191787284</v>
      </c>
      <c r="F40" s="47">
        <v>277.60970224479877</v>
      </c>
      <c r="G40" s="48">
        <v>0.7198900415002001</v>
      </c>
    </row>
    <row r="41" spans="2:7" ht="15" customHeight="1">
      <c r="B41" s="59" t="s">
        <v>71</v>
      </c>
      <c r="C41" s="45">
        <v>870.4759972175177</v>
      </c>
      <c r="D41" s="46">
        <v>2.6342267450001</v>
      </c>
      <c r="E41" s="35">
        <f t="shared" si="2"/>
        <v>0.3026191133839902</v>
      </c>
      <c r="F41" s="47">
        <v>864.4304801257177</v>
      </c>
      <c r="G41" s="48">
        <v>3.4112903468002003</v>
      </c>
    </row>
    <row r="42" spans="2:7" ht="15" customHeight="1">
      <c r="B42" s="59"/>
      <c r="C42" s="39"/>
      <c r="D42" s="29"/>
      <c r="E42" s="29"/>
      <c r="F42" s="37"/>
      <c r="G42" s="38"/>
    </row>
    <row r="43" spans="2:7" ht="15" customHeight="1">
      <c r="B43" s="60" t="s">
        <v>13</v>
      </c>
      <c r="C43" s="39">
        <v>2054.050868317908</v>
      </c>
      <c r="D43" s="29">
        <v>137.07616540880005</v>
      </c>
      <c r="E43" s="35">
        <f>D43/C43*100</f>
        <v>6.673455245100804</v>
      </c>
      <c r="F43" s="37">
        <v>1906.6731897210082</v>
      </c>
      <c r="G43" s="38">
        <v>10.3015131881002</v>
      </c>
    </row>
    <row r="44" spans="2:7" ht="15" customHeight="1">
      <c r="B44" s="60" t="s">
        <v>14</v>
      </c>
      <c r="C44" s="39">
        <v>219.1066287685003</v>
      </c>
      <c r="D44" s="29">
        <v>7.2796188237001</v>
      </c>
      <c r="E44" s="35">
        <f>D44/C44*100</f>
        <v>3.3224092144612696</v>
      </c>
      <c r="F44" s="37">
        <v>211.15166569750028</v>
      </c>
      <c r="G44" s="38">
        <v>0.6753442473002</v>
      </c>
    </row>
    <row r="45" spans="2:7" ht="15" customHeight="1" thickBot="1">
      <c r="B45" s="62" t="s">
        <v>15</v>
      </c>
      <c r="C45" s="40">
        <v>2194.5414920029407</v>
      </c>
      <c r="D45" s="41">
        <v>47.51473535480013</v>
      </c>
      <c r="E45" s="64">
        <f>D45/C45*100</f>
        <v>2.1651326952781287</v>
      </c>
      <c r="F45" s="42">
        <v>2135.6975368992407</v>
      </c>
      <c r="G45" s="43">
        <v>11.3292197489002</v>
      </c>
    </row>
    <row r="46" ht="15" customHeight="1">
      <c r="B46" s="6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6">
    <mergeCell ref="B3:G3"/>
    <mergeCell ref="B5:B6"/>
    <mergeCell ref="C5:C6"/>
    <mergeCell ref="G5:G6"/>
    <mergeCell ref="F5:F6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B1:H37"/>
  <sheetViews>
    <sheetView showGridLines="0" workbookViewId="0" topLeftCell="A1">
      <selection activeCell="B7" sqref="B7:G36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84</v>
      </c>
      <c r="G1" s="68" t="s">
        <v>76</v>
      </c>
    </row>
    <row r="2" ht="9" customHeight="1">
      <c r="B2" s="1"/>
    </row>
    <row r="3" spans="2:8" ht="45" customHeight="1">
      <c r="B3" s="104" t="s">
        <v>74</v>
      </c>
      <c r="C3" s="104"/>
      <c r="D3" s="104"/>
      <c r="E3" s="104"/>
      <c r="F3" s="104"/>
      <c r="G3" s="104"/>
      <c r="H3" s="16"/>
    </row>
    <row r="4" spans="2:8" ht="15" customHeight="1" thickBot="1">
      <c r="B4" s="1"/>
      <c r="G4" s="15" t="s">
        <v>3</v>
      </c>
      <c r="H4" s="15"/>
    </row>
    <row r="5" spans="2:8" ht="15" customHeight="1">
      <c r="B5" s="105" t="s">
        <v>6</v>
      </c>
      <c r="C5" s="112" t="s">
        <v>0</v>
      </c>
      <c r="D5" s="109" t="s">
        <v>77</v>
      </c>
      <c r="E5" s="116"/>
      <c r="F5" s="114" t="s">
        <v>78</v>
      </c>
      <c r="G5" s="114" t="s">
        <v>72</v>
      </c>
      <c r="H5" s="17"/>
    </row>
    <row r="6" spans="2:8" ht="15" customHeight="1" thickBot="1">
      <c r="B6" s="106"/>
      <c r="C6" s="113"/>
      <c r="D6" s="2" t="s">
        <v>40</v>
      </c>
      <c r="E6" s="63" t="s">
        <v>39</v>
      </c>
      <c r="F6" s="115"/>
      <c r="G6" s="115"/>
      <c r="H6" s="17"/>
    </row>
    <row r="7" spans="2:8" ht="30" customHeight="1">
      <c r="B7" s="67" t="s">
        <v>73</v>
      </c>
      <c r="C7" s="4">
        <v>4740.042680513989</v>
      </c>
      <c r="D7" s="34">
        <v>261.02468502550005</v>
      </c>
      <c r="E7" s="35">
        <f>D7/C7*100</f>
        <v>5.506800310017371</v>
      </c>
      <c r="F7" s="18">
        <v>4428.895801608589</v>
      </c>
      <c r="G7" s="7">
        <v>50.12219387990028</v>
      </c>
      <c r="H7" s="5"/>
    </row>
    <row r="8" spans="2:8" ht="15" customHeight="1">
      <c r="B8" s="54" t="s">
        <v>36</v>
      </c>
      <c r="C8" s="4"/>
      <c r="D8" s="34"/>
      <c r="E8" s="35"/>
      <c r="F8" s="18"/>
      <c r="G8" s="7"/>
      <c r="H8" s="5"/>
    </row>
    <row r="9" spans="2:8" ht="15" customHeight="1">
      <c r="B9" s="22" t="s">
        <v>17</v>
      </c>
      <c r="C9" s="4">
        <v>169.9407941678001</v>
      </c>
      <c r="D9" s="34">
        <v>4.356821356000101</v>
      </c>
      <c r="E9" s="35">
        <f aca="true" t="shared" si="0" ref="E9:E25">D9/C9*100</f>
        <v>2.5637289606274054</v>
      </c>
      <c r="F9" s="6">
        <v>165.03147483850012</v>
      </c>
      <c r="G9" s="14">
        <v>0.5524979733002</v>
      </c>
      <c r="H9" s="5"/>
    </row>
    <row r="10" spans="2:8" ht="15" customHeight="1">
      <c r="B10" s="23" t="s">
        <v>18</v>
      </c>
      <c r="C10" s="33">
        <v>42.2923781031001</v>
      </c>
      <c r="D10" s="34">
        <v>1.0676717823000998</v>
      </c>
      <c r="E10" s="35">
        <f t="shared" si="0"/>
        <v>2.5245016482576035</v>
      </c>
      <c r="F10" s="36">
        <v>40.66550632080009</v>
      </c>
      <c r="G10" s="38">
        <v>0.5592000000001001</v>
      </c>
      <c r="H10" s="9"/>
    </row>
    <row r="11" spans="2:8" ht="15" customHeight="1">
      <c r="B11" s="22" t="s">
        <v>19</v>
      </c>
      <c r="C11" s="4">
        <v>52.67335590210018</v>
      </c>
      <c r="D11" s="34">
        <v>2.2914965750001</v>
      </c>
      <c r="E11" s="35">
        <f t="shared" si="0"/>
        <v>4.350390317372457</v>
      </c>
      <c r="F11" s="6">
        <v>50.38185932710017</v>
      </c>
      <c r="G11" s="44">
        <v>0</v>
      </c>
      <c r="H11" s="5"/>
    </row>
    <row r="12" spans="2:8" ht="15" customHeight="1">
      <c r="B12" s="22" t="s">
        <v>20</v>
      </c>
      <c r="C12" s="4">
        <v>1305.908016279392</v>
      </c>
      <c r="D12" s="34">
        <v>50.14316903760007</v>
      </c>
      <c r="E12" s="35">
        <f t="shared" si="0"/>
        <v>3.8397167650797392</v>
      </c>
      <c r="F12" s="6">
        <v>1250.5062724117922</v>
      </c>
      <c r="G12" s="44">
        <v>5.2585748300001995</v>
      </c>
      <c r="H12" s="5"/>
    </row>
    <row r="13" spans="2:8" ht="15" customHeight="1">
      <c r="B13" s="22" t="s">
        <v>21</v>
      </c>
      <c r="C13" s="4">
        <v>76.32518329800006</v>
      </c>
      <c r="D13" s="34">
        <v>4.4601718826001</v>
      </c>
      <c r="E13" s="35">
        <f t="shared" si="0"/>
        <v>5.843643853675448</v>
      </c>
      <c r="F13" s="6">
        <v>71.38652608740007</v>
      </c>
      <c r="G13" s="44">
        <v>0.47848532800009996</v>
      </c>
      <c r="H13" s="5"/>
    </row>
    <row r="14" spans="2:8" ht="15" customHeight="1">
      <c r="B14" s="22" t="s">
        <v>22</v>
      </c>
      <c r="C14" s="4">
        <v>441.01494099489946</v>
      </c>
      <c r="D14" s="34">
        <v>10.619167838600095</v>
      </c>
      <c r="E14" s="35">
        <f t="shared" si="0"/>
        <v>2.40789298762622</v>
      </c>
      <c r="F14" s="6">
        <v>427.35855477529947</v>
      </c>
      <c r="G14" s="44">
        <v>3.0372183810002</v>
      </c>
      <c r="H14" s="5"/>
    </row>
    <row r="15" spans="2:8" ht="15" customHeight="1">
      <c r="B15" s="22" t="s">
        <v>23</v>
      </c>
      <c r="C15" s="4">
        <v>629.432662980698</v>
      </c>
      <c r="D15" s="34">
        <v>28.4661033908001</v>
      </c>
      <c r="E15" s="35">
        <f t="shared" si="0"/>
        <v>4.522501780571409</v>
      </c>
      <c r="F15" s="6">
        <v>597.3162835118978</v>
      </c>
      <c r="G15" s="44">
        <v>3.6502760780002004</v>
      </c>
      <c r="H15" s="5"/>
    </row>
    <row r="16" spans="2:8" ht="15" customHeight="1">
      <c r="B16" s="22" t="s">
        <v>24</v>
      </c>
      <c r="C16" s="4">
        <v>164.8684251561</v>
      </c>
      <c r="D16" s="34">
        <v>4.8035973451001</v>
      </c>
      <c r="E16" s="35">
        <f t="shared" si="0"/>
        <v>2.9135944863620673</v>
      </c>
      <c r="F16" s="6">
        <v>159.5724567499</v>
      </c>
      <c r="G16" s="44">
        <v>0.4923710611002</v>
      </c>
      <c r="H16" s="5"/>
    </row>
    <row r="17" spans="2:8" ht="15" customHeight="1">
      <c r="B17" s="23" t="s">
        <v>25</v>
      </c>
      <c r="C17" s="33">
        <v>350.8597629608995</v>
      </c>
      <c r="D17" s="34">
        <v>17.4563577623001</v>
      </c>
      <c r="E17" s="35">
        <f t="shared" si="0"/>
        <v>4.975309113529063</v>
      </c>
      <c r="F17" s="36">
        <v>330.29010049539954</v>
      </c>
      <c r="G17" s="38">
        <v>3.1133047032001997</v>
      </c>
      <c r="H17" s="9"/>
    </row>
    <row r="18" spans="2:8" ht="15" customHeight="1">
      <c r="B18" s="22" t="s">
        <v>26</v>
      </c>
      <c r="C18" s="4">
        <v>98.01053536840008</v>
      </c>
      <c r="D18" s="34">
        <v>16.210289353000103</v>
      </c>
      <c r="E18" s="35">
        <f t="shared" si="0"/>
        <v>16.53933354416358</v>
      </c>
      <c r="F18" s="6">
        <v>81.03838305940009</v>
      </c>
      <c r="G18" s="14">
        <v>0.7618629560001999</v>
      </c>
      <c r="H18" s="5"/>
    </row>
    <row r="19" spans="2:8" ht="15" customHeight="1">
      <c r="B19" s="22" t="s">
        <v>27</v>
      </c>
      <c r="C19" s="4">
        <v>287.8968207649001</v>
      </c>
      <c r="D19" s="34">
        <v>23.813736557400098</v>
      </c>
      <c r="E19" s="35">
        <f t="shared" si="0"/>
        <v>8.271621928345875</v>
      </c>
      <c r="F19" s="6">
        <v>263.0169786508001</v>
      </c>
      <c r="G19" s="14">
        <v>1.0661055567002</v>
      </c>
      <c r="H19" s="5"/>
    </row>
    <row r="20" spans="2:8" ht="15" customHeight="1">
      <c r="B20" s="24" t="s">
        <v>29</v>
      </c>
      <c r="C20" s="4">
        <v>332.6726319602999</v>
      </c>
      <c r="D20" s="35">
        <v>32.1808296767001</v>
      </c>
      <c r="E20" s="35">
        <f t="shared" si="0"/>
        <v>9.673422633858399</v>
      </c>
      <c r="F20" s="6">
        <v>275.48235219619994</v>
      </c>
      <c r="G20" s="14">
        <v>25.009450087400282</v>
      </c>
      <c r="H20" s="5"/>
    </row>
    <row r="21" spans="2:8" ht="15" customHeight="1">
      <c r="B21" s="24" t="s">
        <v>28</v>
      </c>
      <c r="C21" s="4">
        <v>291.89116025029966</v>
      </c>
      <c r="D21" s="35">
        <v>28.48546177570008</v>
      </c>
      <c r="E21" s="35">
        <f t="shared" si="0"/>
        <v>9.75893266218597</v>
      </c>
      <c r="F21" s="6">
        <v>260.7825092353997</v>
      </c>
      <c r="G21" s="14">
        <v>2.6231892392002</v>
      </c>
      <c r="H21" s="5"/>
    </row>
    <row r="22" spans="2:8" ht="15" customHeight="1">
      <c r="B22" s="24" t="s">
        <v>38</v>
      </c>
      <c r="C22" s="4">
        <v>304.0783063486999</v>
      </c>
      <c r="D22" s="35">
        <v>24.513511015100097</v>
      </c>
      <c r="E22" s="35">
        <f t="shared" si="0"/>
        <v>8.061578384019732</v>
      </c>
      <c r="F22" s="6">
        <v>277.7286425405999</v>
      </c>
      <c r="G22" s="14">
        <v>1.8361527930002</v>
      </c>
      <c r="H22" s="5"/>
    </row>
    <row r="23" spans="2:8" ht="15" customHeight="1">
      <c r="B23" s="24" t="s">
        <v>30</v>
      </c>
      <c r="C23" s="4">
        <v>186.89491652240014</v>
      </c>
      <c r="D23" s="35">
        <v>11.310915048300101</v>
      </c>
      <c r="E23" s="35">
        <f t="shared" si="0"/>
        <v>6.0520185667781075</v>
      </c>
      <c r="F23" s="6">
        <v>174.17814041610018</v>
      </c>
      <c r="G23" s="14">
        <v>1.4058610580002</v>
      </c>
      <c r="H23" s="5"/>
    </row>
    <row r="24" spans="2:8" ht="15" customHeight="1">
      <c r="B24" s="24" t="s">
        <v>31</v>
      </c>
      <c r="C24" s="4">
        <v>3.9162588280001</v>
      </c>
      <c r="D24" s="35">
        <v>0.8453846290000999</v>
      </c>
      <c r="E24" s="35">
        <f t="shared" si="0"/>
        <v>21.586536184887684</v>
      </c>
      <c r="F24" s="6">
        <v>3.0708741990001</v>
      </c>
      <c r="G24" s="14">
        <v>0</v>
      </c>
      <c r="H24" s="5"/>
    </row>
    <row r="25" spans="2:8" ht="15" customHeight="1">
      <c r="B25" s="24" t="s">
        <v>32</v>
      </c>
      <c r="C25" s="4">
        <v>0.8499557990001001</v>
      </c>
      <c r="D25" s="35">
        <v>0</v>
      </c>
      <c r="E25" s="35">
        <f t="shared" si="0"/>
        <v>0</v>
      </c>
      <c r="F25" s="6">
        <v>0.5723119640001</v>
      </c>
      <c r="G25" s="14">
        <v>0.27764383500010004</v>
      </c>
      <c r="H25" s="5"/>
    </row>
    <row r="26" spans="2:7" ht="15" customHeight="1">
      <c r="B26" s="53" t="s">
        <v>37</v>
      </c>
      <c r="C26" s="31"/>
      <c r="D26" s="30"/>
      <c r="E26" s="30"/>
      <c r="F26" s="10"/>
      <c r="G26" s="13"/>
    </row>
    <row r="27" spans="2:7" ht="15" customHeight="1">
      <c r="B27" s="26">
        <v>0</v>
      </c>
      <c r="C27" s="45">
        <v>39.35331603940008</v>
      </c>
      <c r="D27" s="46">
        <v>2.3712543036001</v>
      </c>
      <c r="E27" s="36">
        <f aca="true" t="shared" si="1" ref="E27:E36">D27/C27*100</f>
        <v>6.025551445845195</v>
      </c>
      <c r="F27" s="47">
        <v>13.073425950000097</v>
      </c>
      <c r="G27" s="48">
        <v>23.908635785800282</v>
      </c>
    </row>
    <row r="28" spans="2:7" ht="15" customHeight="1">
      <c r="B28" s="27">
        <v>1</v>
      </c>
      <c r="C28" s="45">
        <v>290.0934160296996</v>
      </c>
      <c r="D28" s="46">
        <v>30.0244171877001</v>
      </c>
      <c r="E28" s="36">
        <f t="shared" si="1"/>
        <v>10.349913348128597</v>
      </c>
      <c r="F28" s="47">
        <v>257.8484241598996</v>
      </c>
      <c r="G28" s="48">
        <v>2.2205746821002</v>
      </c>
    </row>
    <row r="29" spans="2:7" ht="15" customHeight="1">
      <c r="B29" s="26">
        <v>2</v>
      </c>
      <c r="C29" s="45">
        <v>483.99085922309973</v>
      </c>
      <c r="D29" s="46">
        <v>67.1450266741001</v>
      </c>
      <c r="E29" s="36">
        <f t="shared" si="1"/>
        <v>13.873201403406881</v>
      </c>
      <c r="F29" s="47">
        <v>413.1926086476997</v>
      </c>
      <c r="G29" s="48">
        <v>3.6532239013002</v>
      </c>
    </row>
    <row r="30" spans="2:7" ht="15" customHeight="1">
      <c r="B30" s="27">
        <v>3</v>
      </c>
      <c r="C30" s="45">
        <v>948.940384058101</v>
      </c>
      <c r="D30" s="46">
        <v>83.02342310000012</v>
      </c>
      <c r="E30" s="36">
        <f t="shared" si="1"/>
        <v>8.749066273789948</v>
      </c>
      <c r="F30" s="47">
        <v>860.2228977009011</v>
      </c>
      <c r="G30" s="48">
        <v>5.6940632572002</v>
      </c>
    </row>
    <row r="31" spans="2:7" ht="15" customHeight="1">
      <c r="B31" s="26">
        <v>4</v>
      </c>
      <c r="C31" s="45">
        <v>382.49163754069986</v>
      </c>
      <c r="D31" s="46">
        <v>25.748833369400103</v>
      </c>
      <c r="E31" s="36">
        <f t="shared" si="1"/>
        <v>6.731868318731607</v>
      </c>
      <c r="F31" s="47">
        <v>354.25871219009986</v>
      </c>
      <c r="G31" s="48">
        <v>2.4840919812002</v>
      </c>
    </row>
    <row r="32" spans="2:7" ht="15" customHeight="1">
      <c r="B32" s="27">
        <v>5</v>
      </c>
      <c r="C32" s="45">
        <v>590.1310289283986</v>
      </c>
      <c r="D32" s="46">
        <v>17.9953423572001</v>
      </c>
      <c r="E32" s="36">
        <f t="shared" si="1"/>
        <v>3.0493808112204013</v>
      </c>
      <c r="F32" s="47">
        <v>571.1008265801986</v>
      </c>
      <c r="G32" s="48">
        <v>1.0348599910001</v>
      </c>
    </row>
    <row r="33" spans="2:7" ht="15" customHeight="1">
      <c r="B33" s="26">
        <v>6</v>
      </c>
      <c r="C33" s="45">
        <v>90.43184188000006</v>
      </c>
      <c r="D33" s="46">
        <v>1.4965659310001</v>
      </c>
      <c r="E33" s="36">
        <f t="shared" si="1"/>
        <v>1.6549103721518705</v>
      </c>
      <c r="F33" s="47">
        <v>88.72404518070006</v>
      </c>
      <c r="G33" s="48">
        <v>0.21123076830009999</v>
      </c>
    </row>
    <row r="34" spans="2:7" ht="15" customHeight="1">
      <c r="B34" s="27">
        <v>7</v>
      </c>
      <c r="C34" s="45">
        <v>928.0169522340909</v>
      </c>
      <c r="D34" s="46">
        <v>16.26078893500011</v>
      </c>
      <c r="E34" s="36">
        <f t="shared" si="1"/>
        <v>1.7522081785094752</v>
      </c>
      <c r="F34" s="47">
        <v>907.3623286490907</v>
      </c>
      <c r="G34" s="48">
        <v>4.3938346500001995</v>
      </c>
    </row>
    <row r="35" spans="2:7" ht="15" customHeight="1">
      <c r="B35" s="26">
        <v>8</v>
      </c>
      <c r="C35" s="45">
        <v>626.718215133998</v>
      </c>
      <c r="D35" s="46">
        <v>12.4554920469001</v>
      </c>
      <c r="E35" s="36">
        <f t="shared" si="1"/>
        <v>1.9874150369535697</v>
      </c>
      <c r="F35" s="47">
        <v>609.984333128098</v>
      </c>
      <c r="G35" s="48">
        <v>4.2783899590002</v>
      </c>
    </row>
    <row r="36" spans="2:7" ht="15" customHeight="1" thickBot="1">
      <c r="B36" s="28">
        <v>9</v>
      </c>
      <c r="C36" s="49">
        <v>359.24250996749987</v>
      </c>
      <c r="D36" s="50">
        <v>4.503541120600099</v>
      </c>
      <c r="E36" s="64">
        <f t="shared" si="1"/>
        <v>1.253621438344679</v>
      </c>
      <c r="F36" s="51">
        <v>352.49567994289987</v>
      </c>
      <c r="G36" s="52">
        <v>2.2432889040001998</v>
      </c>
    </row>
    <row r="37" spans="2:4" ht="15" customHeight="1">
      <c r="B37" s="66" t="s">
        <v>79</v>
      </c>
      <c r="C37" s="65"/>
      <c r="D37" s="65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6">
    <mergeCell ref="B3:G3"/>
    <mergeCell ref="B5:B6"/>
    <mergeCell ref="C5:C6"/>
    <mergeCell ref="G5:G6"/>
    <mergeCell ref="F5:F6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04" t="s">
        <v>4</v>
      </c>
      <c r="C3" s="104"/>
      <c r="D3" s="104"/>
      <c r="E3" s="104"/>
      <c r="F3" s="104"/>
      <c r="G3" s="104"/>
      <c r="H3" s="104"/>
      <c r="I3" s="104"/>
      <c r="J3" s="104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05" t="s">
        <v>33</v>
      </c>
      <c r="C5" s="112" t="s">
        <v>0</v>
      </c>
      <c r="D5" s="117" t="s">
        <v>1</v>
      </c>
      <c r="E5" s="118"/>
      <c r="F5" s="118"/>
      <c r="G5" s="118"/>
      <c r="H5" s="118"/>
      <c r="I5" s="119"/>
      <c r="J5" s="114" t="s">
        <v>34</v>
      </c>
      <c r="K5" s="17"/>
    </row>
    <row r="6" spans="2:11" ht="15" customHeight="1" thickBot="1">
      <c r="B6" s="106"/>
      <c r="C6" s="113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15"/>
      <c r="K6" s="17"/>
    </row>
    <row r="7" spans="2:11" ht="15" customHeight="1">
      <c r="B7" s="20" t="s">
        <v>2</v>
      </c>
      <c r="C7" s="21">
        <v>466.56644428009827</v>
      </c>
      <c r="D7" s="32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3"/>
      <c r="D8" s="34"/>
      <c r="E8" s="6"/>
      <c r="F8" s="35"/>
      <c r="G8" s="35"/>
      <c r="H8" s="35"/>
      <c r="I8" s="36"/>
      <c r="J8" s="11"/>
      <c r="K8" s="9"/>
    </row>
    <row r="9" spans="2:11" ht="15" customHeight="1">
      <c r="B9" s="3" t="s">
        <v>13</v>
      </c>
      <c r="C9" s="4">
        <v>39.520027416900106</v>
      </c>
      <c r="D9" s="34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14</v>
      </c>
      <c r="C10" s="4">
        <v>5.5958246011001</v>
      </c>
      <c r="D10" s="34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15</v>
      </c>
      <c r="C11" s="4">
        <v>421.45059226209827</v>
      </c>
      <c r="D11" s="34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4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39.5200274169001</v>
      </c>
      <c r="D13" s="34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17</v>
      </c>
      <c r="C14" s="4">
        <v>0.26505555500010003</v>
      </c>
      <c r="D14" s="34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18</v>
      </c>
      <c r="C15" s="33">
        <v>0.4114285710001</v>
      </c>
      <c r="D15" s="34">
        <v>0</v>
      </c>
      <c r="E15" s="6">
        <v>0</v>
      </c>
      <c r="F15" s="36">
        <v>0</v>
      </c>
      <c r="G15" s="36">
        <v>0</v>
      </c>
      <c r="H15" s="36">
        <v>0.4114285710001</v>
      </c>
      <c r="I15" s="36">
        <v>0</v>
      </c>
      <c r="J15" s="38">
        <v>0</v>
      </c>
      <c r="K15" s="9"/>
    </row>
    <row r="16" spans="2:11" ht="15" customHeight="1">
      <c r="B16" s="22" t="s">
        <v>19</v>
      </c>
      <c r="C16" s="4">
        <v>0.0936750000001</v>
      </c>
      <c r="D16" s="34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44">
        <v>0</v>
      </c>
      <c r="K16" s="5"/>
    </row>
    <row r="17" spans="2:11" ht="15" customHeight="1">
      <c r="B17" s="22" t="s">
        <v>20</v>
      </c>
      <c r="C17" s="4">
        <v>8.0993931836001</v>
      </c>
      <c r="D17" s="34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44">
        <v>0</v>
      </c>
      <c r="K17" s="5"/>
    </row>
    <row r="18" spans="2:11" ht="15" customHeight="1">
      <c r="B18" s="22" t="s">
        <v>21</v>
      </c>
      <c r="C18" s="4">
        <v>0.1274285710001</v>
      </c>
      <c r="D18" s="34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44">
        <v>0</v>
      </c>
      <c r="K18" s="5"/>
    </row>
    <row r="19" spans="2:11" ht="15" customHeight="1">
      <c r="B19" s="22" t="s">
        <v>22</v>
      </c>
      <c r="C19" s="4">
        <v>1.6702365820001</v>
      </c>
      <c r="D19" s="34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44">
        <v>0</v>
      </c>
      <c r="K19" s="5"/>
    </row>
    <row r="20" spans="2:11" ht="15" customHeight="1">
      <c r="B20" s="22" t="s">
        <v>23</v>
      </c>
      <c r="C20" s="4">
        <v>4.489358628100101</v>
      </c>
      <c r="D20" s="34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44">
        <v>0</v>
      </c>
      <c r="K20" s="5"/>
    </row>
    <row r="21" spans="2:11" ht="15" customHeight="1">
      <c r="B21" s="22" t="s">
        <v>24</v>
      </c>
      <c r="C21" s="4">
        <v>1.4207592901000998</v>
      </c>
      <c r="D21" s="34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44">
        <v>0</v>
      </c>
      <c r="K21" s="5"/>
    </row>
    <row r="22" spans="2:11" ht="15" customHeight="1">
      <c r="B22" s="23" t="s">
        <v>25</v>
      </c>
      <c r="C22" s="33">
        <v>2.5392319110001</v>
      </c>
      <c r="D22" s="34">
        <v>0</v>
      </c>
      <c r="E22" s="6">
        <v>0</v>
      </c>
      <c r="F22" s="36">
        <v>1.1024889960001</v>
      </c>
      <c r="G22" s="36">
        <v>0.2926153840001</v>
      </c>
      <c r="H22" s="36">
        <v>1.1441275310000998</v>
      </c>
      <c r="I22" s="36">
        <v>0</v>
      </c>
      <c r="J22" s="38">
        <v>0</v>
      </c>
      <c r="K22" s="9"/>
    </row>
    <row r="23" spans="2:11" ht="15" customHeight="1">
      <c r="B23" s="22" t="s">
        <v>26</v>
      </c>
      <c r="C23" s="4">
        <v>0.9119178800001</v>
      </c>
      <c r="D23" s="34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27</v>
      </c>
      <c r="C24" s="4">
        <v>3.3532654387001</v>
      </c>
      <c r="D24" s="34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29</v>
      </c>
      <c r="C25" s="4">
        <v>5.8126985736001</v>
      </c>
      <c r="D25" s="35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28</v>
      </c>
      <c r="C26" s="4">
        <v>4.7228507279000995</v>
      </c>
      <c r="D26" s="35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38</v>
      </c>
      <c r="C27" s="4">
        <v>3.3738767069001</v>
      </c>
      <c r="D27" s="35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30</v>
      </c>
      <c r="C28" s="4">
        <v>2.0483507980001</v>
      </c>
      <c r="D28" s="35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31</v>
      </c>
      <c r="C29" s="4">
        <v>0.1805000000001</v>
      </c>
      <c r="D29" s="35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32</v>
      </c>
      <c r="C30" s="4">
        <v>0</v>
      </c>
      <c r="D30" s="35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1"/>
      <c r="D31" s="30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45">
        <v>0.48579522560009997</v>
      </c>
      <c r="D32" s="46">
        <v>0</v>
      </c>
      <c r="E32" s="47">
        <v>0</v>
      </c>
      <c r="F32" s="47">
        <v>0.1576153840001</v>
      </c>
      <c r="G32" s="47">
        <v>0.2310434780001</v>
      </c>
      <c r="H32" s="47">
        <v>0.0971363636001</v>
      </c>
      <c r="I32" s="47">
        <v>0</v>
      </c>
      <c r="J32" s="48">
        <v>0</v>
      </c>
    </row>
    <row r="33" spans="2:10" ht="15" customHeight="1">
      <c r="B33" s="27">
        <v>1</v>
      </c>
      <c r="C33" s="45">
        <v>2.8730551100001</v>
      </c>
      <c r="D33" s="46">
        <v>0</v>
      </c>
      <c r="E33" s="47">
        <v>0</v>
      </c>
      <c r="F33" s="47">
        <v>0.3693212980001</v>
      </c>
      <c r="G33" s="47">
        <v>0</v>
      </c>
      <c r="H33" s="47">
        <v>2.2989838120001003</v>
      </c>
      <c r="I33" s="47">
        <v>0.2047500000001</v>
      </c>
      <c r="J33" s="48">
        <v>0</v>
      </c>
    </row>
    <row r="34" spans="2:10" ht="15" customHeight="1">
      <c r="B34" s="26">
        <v>2</v>
      </c>
      <c r="C34" s="45">
        <v>8.450856692700102</v>
      </c>
      <c r="D34" s="46">
        <v>0</v>
      </c>
      <c r="E34" s="47">
        <v>0</v>
      </c>
      <c r="F34" s="47">
        <v>0.2017369047001</v>
      </c>
      <c r="G34" s="47">
        <v>0</v>
      </c>
      <c r="H34" s="47">
        <v>5.1860256580001005</v>
      </c>
      <c r="I34" s="47">
        <v>3.0630941300001</v>
      </c>
      <c r="J34" s="48">
        <v>0</v>
      </c>
    </row>
    <row r="35" spans="2:10" ht="15" customHeight="1">
      <c r="B35" s="27">
        <v>3</v>
      </c>
      <c r="C35" s="45">
        <v>11.8387738156001</v>
      </c>
      <c r="D35" s="46">
        <v>0</v>
      </c>
      <c r="E35" s="47">
        <v>0</v>
      </c>
      <c r="F35" s="47">
        <v>2.0987994566000996</v>
      </c>
      <c r="G35" s="47">
        <v>2.4895320040001003</v>
      </c>
      <c r="H35" s="47">
        <v>6.3365469000001</v>
      </c>
      <c r="I35" s="47">
        <v>0.7738676780001</v>
      </c>
      <c r="J35" s="48">
        <v>0.1400277770001</v>
      </c>
    </row>
    <row r="36" spans="2:10" ht="15" customHeight="1">
      <c r="B36" s="26">
        <v>4</v>
      </c>
      <c r="C36" s="45">
        <v>1.8484871340001</v>
      </c>
      <c r="D36" s="46">
        <v>0</v>
      </c>
      <c r="E36" s="47">
        <v>0</v>
      </c>
      <c r="F36" s="47">
        <v>0.8430972970000999</v>
      </c>
      <c r="G36" s="47">
        <v>0</v>
      </c>
      <c r="H36" s="47">
        <v>1.0053898370001002</v>
      </c>
      <c r="I36" s="47">
        <v>0</v>
      </c>
      <c r="J36" s="48">
        <v>0</v>
      </c>
    </row>
    <row r="37" spans="2:10" ht="15" customHeight="1">
      <c r="B37" s="27">
        <v>5</v>
      </c>
      <c r="C37" s="45">
        <v>5.780901685000101</v>
      </c>
      <c r="D37" s="46">
        <v>0</v>
      </c>
      <c r="E37" s="47">
        <v>0.13984615300009998</v>
      </c>
      <c r="F37" s="47">
        <v>3.0209190200001004</v>
      </c>
      <c r="G37" s="47">
        <v>1.8747169740001</v>
      </c>
      <c r="H37" s="47">
        <v>0.7454195380001</v>
      </c>
      <c r="I37" s="47">
        <v>0</v>
      </c>
      <c r="J37" s="48">
        <v>0</v>
      </c>
    </row>
    <row r="38" spans="2:10" ht="15" customHeight="1">
      <c r="B38" s="26">
        <v>6</v>
      </c>
      <c r="C38" s="45">
        <v>0.1498055550001</v>
      </c>
      <c r="D38" s="46">
        <v>0</v>
      </c>
      <c r="E38" s="47">
        <v>0</v>
      </c>
      <c r="F38" s="47">
        <v>0</v>
      </c>
      <c r="G38" s="47">
        <v>0</v>
      </c>
      <c r="H38" s="47">
        <v>0.1498055550001</v>
      </c>
      <c r="I38" s="47">
        <v>0</v>
      </c>
      <c r="J38" s="48">
        <v>0</v>
      </c>
    </row>
    <row r="39" spans="2:10" ht="15" customHeight="1">
      <c r="B39" s="27">
        <v>7</v>
      </c>
      <c r="C39" s="45">
        <v>4.818341262300099</v>
      </c>
      <c r="D39" s="46">
        <v>0</v>
      </c>
      <c r="E39" s="47">
        <v>0</v>
      </c>
      <c r="F39" s="47">
        <v>4.5192289033001</v>
      </c>
      <c r="G39" s="47">
        <v>0</v>
      </c>
      <c r="H39" s="47">
        <v>0.2991123590001</v>
      </c>
      <c r="I39" s="47">
        <v>0</v>
      </c>
      <c r="J39" s="48">
        <v>0</v>
      </c>
    </row>
    <row r="40" spans="2:10" ht="15" customHeight="1">
      <c r="B40" s="26">
        <v>8</v>
      </c>
      <c r="C40" s="45">
        <v>1.7901841577001</v>
      </c>
      <c r="D40" s="46">
        <v>0</v>
      </c>
      <c r="E40" s="47">
        <v>0</v>
      </c>
      <c r="F40" s="47">
        <v>1.2354249607001002</v>
      </c>
      <c r="G40" s="47">
        <v>0</v>
      </c>
      <c r="H40" s="47">
        <v>0.5547591970001</v>
      </c>
      <c r="I40" s="47">
        <v>0</v>
      </c>
      <c r="J40" s="48">
        <v>0</v>
      </c>
    </row>
    <row r="41" spans="2:10" ht="15" customHeight="1" thickBot="1">
      <c r="B41" s="28">
        <v>9</v>
      </c>
      <c r="C41" s="49">
        <v>1.4838267790000998</v>
      </c>
      <c r="D41" s="50">
        <v>0</v>
      </c>
      <c r="E41" s="51">
        <v>0.1870666660001</v>
      </c>
      <c r="F41" s="51">
        <v>0.7400590151000999</v>
      </c>
      <c r="G41" s="51">
        <v>0.3925677649001</v>
      </c>
      <c r="H41" s="51">
        <v>0.1641333330001</v>
      </c>
      <c r="I41" s="51">
        <v>0</v>
      </c>
      <c r="J41" s="52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04" t="s">
        <v>4</v>
      </c>
      <c r="C3" s="104"/>
      <c r="D3" s="104"/>
      <c r="E3" s="104"/>
      <c r="F3" s="104"/>
      <c r="G3" s="104"/>
      <c r="H3" s="104"/>
      <c r="I3" s="104"/>
      <c r="J3" s="104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05" t="s">
        <v>35</v>
      </c>
      <c r="C5" s="112" t="s">
        <v>0</v>
      </c>
      <c r="D5" s="117" t="s">
        <v>1</v>
      </c>
      <c r="E5" s="118"/>
      <c r="F5" s="118"/>
      <c r="G5" s="118"/>
      <c r="H5" s="118"/>
      <c r="I5" s="119"/>
      <c r="J5" s="114" t="s">
        <v>34</v>
      </c>
      <c r="K5" s="17"/>
    </row>
    <row r="6" spans="2:11" ht="15" customHeight="1" thickBot="1">
      <c r="B6" s="106"/>
      <c r="C6" s="113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15"/>
      <c r="K6" s="17"/>
    </row>
    <row r="7" spans="2:11" ht="15" customHeight="1">
      <c r="B7" s="20" t="s">
        <v>2</v>
      </c>
      <c r="C7" s="21">
        <v>473.9666656746003</v>
      </c>
      <c r="D7" s="32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3"/>
      <c r="D8" s="34"/>
      <c r="E8" s="6"/>
      <c r="F8" s="35"/>
      <c r="G8" s="35"/>
      <c r="H8" s="35"/>
      <c r="I8" s="36"/>
      <c r="J8" s="11"/>
      <c r="K8" s="9"/>
    </row>
    <row r="9" spans="2:11" ht="15" customHeight="1">
      <c r="B9" s="3" t="s">
        <v>13</v>
      </c>
      <c r="C9" s="4">
        <v>41.37718078280009</v>
      </c>
      <c r="D9" s="34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14</v>
      </c>
      <c r="C10" s="4">
        <v>8.469267221700099</v>
      </c>
      <c r="D10" s="34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15</v>
      </c>
      <c r="C11" s="4">
        <v>424.12021767010026</v>
      </c>
      <c r="D11" s="34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4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41.3771807828001</v>
      </c>
      <c r="D13" s="34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54" t="s">
        <v>36</v>
      </c>
      <c r="C14" s="4"/>
      <c r="D14" s="34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17</v>
      </c>
      <c r="C15" s="4">
        <v>0.14529629600010002</v>
      </c>
      <c r="D15" s="34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18</v>
      </c>
      <c r="C16" s="33">
        <v>0</v>
      </c>
      <c r="D16" s="34">
        <v>0</v>
      </c>
      <c r="E16" s="6">
        <v>0</v>
      </c>
      <c r="F16" s="36">
        <v>0</v>
      </c>
      <c r="G16" s="36">
        <v>0</v>
      </c>
      <c r="H16" s="36">
        <v>0</v>
      </c>
      <c r="I16" s="36">
        <v>0</v>
      </c>
      <c r="J16" s="38">
        <v>0</v>
      </c>
      <c r="K16" s="9"/>
    </row>
    <row r="17" spans="2:11" ht="15" customHeight="1">
      <c r="B17" s="22" t="s">
        <v>19</v>
      </c>
      <c r="C17" s="4">
        <v>0</v>
      </c>
      <c r="D17" s="34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44">
        <v>0</v>
      </c>
      <c r="K17" s="5"/>
    </row>
    <row r="18" spans="2:11" ht="15" customHeight="1">
      <c r="B18" s="22" t="s">
        <v>20</v>
      </c>
      <c r="C18" s="4">
        <v>4.002949383600099</v>
      </c>
      <c r="D18" s="34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44">
        <v>0</v>
      </c>
      <c r="K18" s="5"/>
    </row>
    <row r="19" spans="2:11" ht="15" customHeight="1">
      <c r="B19" s="22" t="s">
        <v>21</v>
      </c>
      <c r="C19" s="4">
        <v>0.0814634146001</v>
      </c>
      <c r="D19" s="34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44">
        <v>0</v>
      </c>
      <c r="K19" s="5"/>
    </row>
    <row r="20" spans="2:11" ht="15" customHeight="1">
      <c r="B20" s="22" t="s">
        <v>22</v>
      </c>
      <c r="C20" s="4">
        <v>0.6643471140001</v>
      </c>
      <c r="D20" s="34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44">
        <v>0</v>
      </c>
      <c r="K20" s="5"/>
    </row>
    <row r="21" spans="2:11" ht="15" customHeight="1">
      <c r="B21" s="22" t="s">
        <v>23</v>
      </c>
      <c r="C21" s="4">
        <v>4.556665754000099</v>
      </c>
      <c r="D21" s="34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44">
        <v>0</v>
      </c>
      <c r="K21" s="5"/>
    </row>
    <row r="22" spans="2:11" ht="15" customHeight="1">
      <c r="B22" s="22" t="s">
        <v>24</v>
      </c>
      <c r="C22" s="4">
        <v>1.3304695310001002</v>
      </c>
      <c r="D22" s="34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44">
        <v>0</v>
      </c>
      <c r="K22" s="5"/>
    </row>
    <row r="23" spans="2:11" ht="15" customHeight="1">
      <c r="B23" s="23" t="s">
        <v>25</v>
      </c>
      <c r="C23" s="33">
        <v>0.9952600010001001</v>
      </c>
      <c r="D23" s="34">
        <v>0</v>
      </c>
      <c r="E23" s="6">
        <v>0</v>
      </c>
      <c r="F23" s="36">
        <v>0</v>
      </c>
      <c r="G23" s="36">
        <v>0</v>
      </c>
      <c r="H23" s="36">
        <v>0.9952600010001001</v>
      </c>
      <c r="I23" s="36">
        <v>0</v>
      </c>
      <c r="J23" s="38">
        <v>0</v>
      </c>
      <c r="K23" s="9"/>
    </row>
    <row r="24" spans="2:11" ht="15" customHeight="1">
      <c r="B24" s="22" t="s">
        <v>26</v>
      </c>
      <c r="C24" s="4">
        <v>1.9273726640001003</v>
      </c>
      <c r="D24" s="34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27</v>
      </c>
      <c r="C25" s="4">
        <v>3.9238226790001</v>
      </c>
      <c r="D25" s="34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29</v>
      </c>
      <c r="C26" s="4">
        <v>3.7428681242001</v>
      </c>
      <c r="D26" s="35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28</v>
      </c>
      <c r="C27" s="4">
        <v>9.5549002133001</v>
      </c>
      <c r="D27" s="35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55"/>
      <c r="M27" s="55"/>
      <c r="N27" s="19"/>
    </row>
    <row r="28" spans="2:13" ht="15" customHeight="1">
      <c r="B28" s="24" t="s">
        <v>38</v>
      </c>
      <c r="C28" s="4">
        <v>7.654594621100099</v>
      </c>
      <c r="D28" s="35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55"/>
      <c r="M28" s="55"/>
    </row>
    <row r="29" spans="2:13" ht="15" customHeight="1">
      <c r="B29" s="24" t="s">
        <v>30</v>
      </c>
      <c r="C29" s="4">
        <v>2.2366816220001002</v>
      </c>
      <c r="D29" s="35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55"/>
      <c r="M29" s="55"/>
    </row>
    <row r="30" spans="2:13" ht="15" customHeight="1">
      <c r="B30" s="24" t="s">
        <v>31</v>
      </c>
      <c r="C30" s="4">
        <v>0.5604893650001</v>
      </c>
      <c r="D30" s="35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55"/>
      <c r="M30" s="55"/>
    </row>
    <row r="31" spans="2:13" ht="15" customHeight="1">
      <c r="B31" s="24" t="s">
        <v>32</v>
      </c>
      <c r="C31" s="4">
        <v>0</v>
      </c>
      <c r="D31" s="35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55"/>
      <c r="M31" s="55"/>
    </row>
    <row r="32" spans="2:13" ht="15" customHeight="1">
      <c r="B32" s="53" t="s">
        <v>37</v>
      </c>
      <c r="C32" s="31"/>
      <c r="D32" s="30"/>
      <c r="E32" s="10"/>
      <c r="F32" s="10"/>
      <c r="G32" s="10"/>
      <c r="H32" s="10"/>
      <c r="I32" s="10"/>
      <c r="J32" s="13"/>
      <c r="L32" s="55"/>
      <c r="M32" s="55"/>
    </row>
    <row r="33" spans="2:14" ht="15" customHeight="1">
      <c r="B33" s="26">
        <v>0</v>
      </c>
      <c r="C33" s="45">
        <v>0</v>
      </c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L33" s="55"/>
      <c r="M33" s="55"/>
      <c r="N33" s="19"/>
    </row>
    <row r="34" spans="2:13" ht="15" customHeight="1">
      <c r="B34" s="27">
        <v>1</v>
      </c>
      <c r="C34" s="45">
        <v>1.9406971140001004</v>
      </c>
      <c r="D34" s="46">
        <v>0</v>
      </c>
      <c r="E34" s="47">
        <v>0</v>
      </c>
      <c r="F34" s="47">
        <v>0</v>
      </c>
      <c r="G34" s="47">
        <v>0</v>
      </c>
      <c r="H34" s="47">
        <v>1.7605304480001003</v>
      </c>
      <c r="I34" s="47">
        <v>0.18016666600009998</v>
      </c>
      <c r="J34" s="48">
        <v>0</v>
      </c>
      <c r="L34" s="55"/>
      <c r="M34" s="55"/>
    </row>
    <row r="35" spans="2:10" ht="15" customHeight="1">
      <c r="B35" s="26">
        <v>2</v>
      </c>
      <c r="C35" s="45">
        <v>10.721874141500102</v>
      </c>
      <c r="D35" s="46">
        <v>0</v>
      </c>
      <c r="E35" s="47">
        <v>0.23529166600009999</v>
      </c>
      <c r="F35" s="47">
        <v>0</v>
      </c>
      <c r="G35" s="47">
        <v>0.9529428199001001</v>
      </c>
      <c r="H35" s="47">
        <v>6.9322112196001004</v>
      </c>
      <c r="I35" s="47">
        <v>2.0472116540000997</v>
      </c>
      <c r="J35" s="48">
        <v>0.5542167820002</v>
      </c>
    </row>
    <row r="36" spans="2:10" ht="15" customHeight="1">
      <c r="B36" s="27">
        <v>3</v>
      </c>
      <c r="C36" s="45">
        <v>13.607769892100102</v>
      </c>
      <c r="D36" s="46">
        <v>0</v>
      </c>
      <c r="E36" s="47">
        <v>0</v>
      </c>
      <c r="F36" s="47">
        <v>3.0921415150000993</v>
      </c>
      <c r="G36" s="47">
        <v>4.000838993300101</v>
      </c>
      <c r="H36" s="47">
        <v>6.226587352000102</v>
      </c>
      <c r="I36" s="47">
        <v>0.2882020318001</v>
      </c>
      <c r="J36" s="48">
        <v>0</v>
      </c>
    </row>
    <row r="37" spans="2:10" ht="15" customHeight="1">
      <c r="B37" s="26">
        <v>4</v>
      </c>
      <c r="C37" s="45">
        <v>5.5052375596001</v>
      </c>
      <c r="D37" s="46">
        <v>0</v>
      </c>
      <c r="E37" s="47">
        <v>0</v>
      </c>
      <c r="F37" s="47">
        <v>1.3498594130001</v>
      </c>
      <c r="G37" s="47">
        <v>1.3939254170001</v>
      </c>
      <c r="H37" s="47">
        <v>2.7614527296001</v>
      </c>
      <c r="I37" s="47">
        <v>0</v>
      </c>
      <c r="J37" s="48">
        <v>0</v>
      </c>
    </row>
    <row r="38" spans="2:10" ht="15" customHeight="1">
      <c r="B38" s="27">
        <v>5</v>
      </c>
      <c r="C38" s="45">
        <v>6.1588635120001</v>
      </c>
      <c r="D38" s="46">
        <v>0</v>
      </c>
      <c r="E38" s="47">
        <v>0</v>
      </c>
      <c r="F38" s="47">
        <v>2.8221804750000996</v>
      </c>
      <c r="G38" s="47">
        <v>1.8804373860001</v>
      </c>
      <c r="H38" s="47">
        <v>1.4562456510001003</v>
      </c>
      <c r="I38" s="47">
        <v>0</v>
      </c>
      <c r="J38" s="48">
        <v>0</v>
      </c>
    </row>
    <row r="39" spans="2:10" ht="15" customHeight="1">
      <c r="B39" s="26">
        <v>6</v>
      </c>
      <c r="C39" s="45">
        <v>0</v>
      </c>
      <c r="D39" s="46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8">
        <v>0</v>
      </c>
    </row>
    <row r="40" spans="2:10" ht="15" customHeight="1">
      <c r="B40" s="27">
        <v>7</v>
      </c>
      <c r="C40" s="45">
        <v>0.6920299690000999</v>
      </c>
      <c r="D40" s="46">
        <v>0</v>
      </c>
      <c r="E40" s="47">
        <v>0</v>
      </c>
      <c r="F40" s="47">
        <v>0.6920299690000999</v>
      </c>
      <c r="G40" s="47">
        <v>0</v>
      </c>
      <c r="H40" s="47">
        <v>0</v>
      </c>
      <c r="I40" s="47">
        <v>0</v>
      </c>
      <c r="J40" s="48">
        <v>0</v>
      </c>
    </row>
    <row r="41" spans="2:10" ht="15" customHeight="1">
      <c r="B41" s="26">
        <v>8</v>
      </c>
      <c r="C41" s="45">
        <v>1.4316720526000999</v>
      </c>
      <c r="D41" s="46">
        <v>0</v>
      </c>
      <c r="E41" s="47">
        <v>0</v>
      </c>
      <c r="F41" s="47">
        <v>0.9606032776001</v>
      </c>
      <c r="G41" s="47">
        <v>0.25948387000010004</v>
      </c>
      <c r="H41" s="47">
        <v>0.2115849050001</v>
      </c>
      <c r="I41" s="47">
        <v>0</v>
      </c>
      <c r="J41" s="48">
        <v>0</v>
      </c>
    </row>
    <row r="42" spans="2:10" ht="15" customHeight="1" thickBot="1">
      <c r="B42" s="28">
        <v>9</v>
      </c>
      <c r="C42" s="49">
        <v>1.3190365420001</v>
      </c>
      <c r="D42" s="50">
        <v>0</v>
      </c>
      <c r="E42" s="51">
        <v>0</v>
      </c>
      <c r="F42" s="51">
        <v>0.5485552550000999</v>
      </c>
      <c r="G42" s="51">
        <v>0.43212970900010006</v>
      </c>
      <c r="H42" s="51">
        <v>0.2047200000001</v>
      </c>
      <c r="I42" s="51">
        <v>0.1336315780001</v>
      </c>
      <c r="J42" s="52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B1:H37"/>
  <sheetViews>
    <sheetView showGridLines="0" workbookViewId="0" topLeftCell="A11">
      <selection activeCell="C7" sqref="C7:C36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84</v>
      </c>
      <c r="G1" s="68" t="s">
        <v>80</v>
      </c>
    </row>
    <row r="2" ht="9" customHeight="1">
      <c r="B2" s="1"/>
    </row>
    <row r="3" spans="2:8" ht="45" customHeight="1">
      <c r="B3" s="104" t="s">
        <v>4</v>
      </c>
      <c r="C3" s="104"/>
      <c r="D3" s="104"/>
      <c r="E3" s="104"/>
      <c r="F3" s="104"/>
      <c r="G3" s="104"/>
      <c r="H3" s="16"/>
    </row>
    <row r="4" spans="2:8" ht="15" customHeight="1" thickBot="1">
      <c r="B4" s="1"/>
      <c r="G4" s="15" t="s">
        <v>3</v>
      </c>
      <c r="H4" s="15"/>
    </row>
    <row r="5" spans="2:8" ht="15" customHeight="1">
      <c r="B5" s="105" t="s">
        <v>33</v>
      </c>
      <c r="C5" s="112" t="s">
        <v>0</v>
      </c>
      <c r="D5" s="109" t="s">
        <v>77</v>
      </c>
      <c r="E5" s="116"/>
      <c r="F5" s="114" t="s">
        <v>78</v>
      </c>
      <c r="G5" s="114" t="s">
        <v>72</v>
      </c>
      <c r="H5" s="17"/>
    </row>
    <row r="6" spans="2:8" ht="15" customHeight="1" thickBot="1">
      <c r="B6" s="106"/>
      <c r="C6" s="113"/>
      <c r="D6" s="2" t="s">
        <v>40</v>
      </c>
      <c r="E6" s="63" t="s">
        <v>39</v>
      </c>
      <c r="F6" s="115"/>
      <c r="G6" s="115"/>
      <c r="H6" s="17"/>
    </row>
    <row r="7" spans="2:8" ht="30" customHeight="1">
      <c r="B7" s="67" t="s">
        <v>73</v>
      </c>
      <c r="C7" s="4">
        <v>2685.9918121960895</v>
      </c>
      <c r="D7" s="34">
        <v>123.94851961670008</v>
      </c>
      <c r="E7" s="35">
        <f>D7/C7*100</f>
        <v>4.614627604369305</v>
      </c>
      <c r="F7" s="18">
        <v>2522.2226118875897</v>
      </c>
      <c r="G7" s="7">
        <v>39.82068069180028</v>
      </c>
      <c r="H7" s="5"/>
    </row>
    <row r="8" spans="2:8" ht="15" customHeight="1">
      <c r="B8" s="54" t="s">
        <v>36</v>
      </c>
      <c r="C8" s="4"/>
      <c r="D8" s="34"/>
      <c r="E8" s="35"/>
      <c r="F8" s="18"/>
      <c r="G8" s="7"/>
      <c r="H8" s="5"/>
    </row>
    <row r="9" spans="2:8" ht="15" customHeight="1">
      <c r="B9" s="22" t="s">
        <v>17</v>
      </c>
      <c r="C9" s="4">
        <v>113.08572796030008</v>
      </c>
      <c r="D9" s="34">
        <v>3.1565793250001</v>
      </c>
      <c r="E9" s="35">
        <f aca="true" t="shared" si="0" ref="E9:E25">D9/C9*100</f>
        <v>2.791315386949846</v>
      </c>
      <c r="F9" s="6">
        <v>109.37665066200007</v>
      </c>
      <c r="G9" s="14">
        <v>0.5524979733002</v>
      </c>
      <c r="H9" s="5"/>
    </row>
    <row r="10" spans="2:8" ht="15" customHeight="1">
      <c r="B10" s="23" t="s">
        <v>18</v>
      </c>
      <c r="C10" s="33">
        <v>33.19414697360009</v>
      </c>
      <c r="D10" s="34">
        <v>0.4895788350001</v>
      </c>
      <c r="E10" s="35">
        <f t="shared" si="0"/>
        <v>1.4748950632455504</v>
      </c>
      <c r="F10" s="36">
        <v>32.14536813860009</v>
      </c>
      <c r="G10" s="38">
        <v>0.5592000000001001</v>
      </c>
      <c r="H10" s="9"/>
    </row>
    <row r="11" spans="2:8" ht="15" customHeight="1">
      <c r="B11" s="22" t="s">
        <v>19</v>
      </c>
      <c r="C11" s="4">
        <v>45.67638564290017</v>
      </c>
      <c r="D11" s="34">
        <v>1.8586817610001003</v>
      </c>
      <c r="E11" s="35">
        <f t="shared" si="0"/>
        <v>4.069240012840222</v>
      </c>
      <c r="F11" s="6">
        <v>43.81770388190017</v>
      </c>
      <c r="G11" s="44">
        <v>0</v>
      </c>
      <c r="H11" s="5"/>
    </row>
    <row r="12" spans="2:8" ht="15" customHeight="1">
      <c r="B12" s="22" t="s">
        <v>20</v>
      </c>
      <c r="C12" s="4">
        <v>802.2482105737915</v>
      </c>
      <c r="D12" s="34">
        <v>31.88811125010008</v>
      </c>
      <c r="E12" s="35">
        <f t="shared" si="0"/>
        <v>3.9748435496406733</v>
      </c>
      <c r="F12" s="6">
        <v>766.7378308066915</v>
      </c>
      <c r="G12" s="44">
        <v>3.6222685170002</v>
      </c>
      <c r="H12" s="5"/>
    </row>
    <row r="13" spans="2:8" ht="15" customHeight="1">
      <c r="B13" s="22" t="s">
        <v>21</v>
      </c>
      <c r="C13" s="4">
        <v>59.788962557900064</v>
      </c>
      <c r="D13" s="34">
        <v>2.9727733440000996</v>
      </c>
      <c r="E13" s="35">
        <f t="shared" si="0"/>
        <v>4.972110598375485</v>
      </c>
      <c r="F13" s="6">
        <v>56.33770388590006</v>
      </c>
      <c r="G13" s="44">
        <v>0.47848532800009996</v>
      </c>
      <c r="H13" s="5"/>
    </row>
    <row r="14" spans="2:8" ht="15" customHeight="1">
      <c r="B14" s="22" t="s">
        <v>22</v>
      </c>
      <c r="C14" s="4">
        <v>407.5524392961995</v>
      </c>
      <c r="D14" s="34">
        <v>8.896396427200095</v>
      </c>
      <c r="E14" s="35">
        <f t="shared" si="0"/>
        <v>2.1828838621511486</v>
      </c>
      <c r="F14" s="6">
        <v>395.7915189319995</v>
      </c>
      <c r="G14" s="44">
        <v>2.8645239370002</v>
      </c>
      <c r="H14" s="5"/>
    </row>
    <row r="15" spans="2:8" ht="15" customHeight="1">
      <c r="B15" s="22" t="s">
        <v>23</v>
      </c>
      <c r="C15" s="4">
        <v>304.11596933319936</v>
      </c>
      <c r="D15" s="34">
        <v>12.755135904000102</v>
      </c>
      <c r="E15" s="35">
        <f t="shared" si="0"/>
        <v>4.194168406205976</v>
      </c>
      <c r="F15" s="6">
        <v>289.9992395061993</v>
      </c>
      <c r="G15" s="44">
        <v>1.3615939230002</v>
      </c>
      <c r="H15" s="5"/>
    </row>
    <row r="16" spans="2:8" ht="15" customHeight="1">
      <c r="B16" s="22" t="s">
        <v>24</v>
      </c>
      <c r="C16" s="4">
        <v>71.27525800680007</v>
      </c>
      <c r="D16" s="34">
        <v>1.9429243117000998</v>
      </c>
      <c r="E16" s="35">
        <f t="shared" si="0"/>
        <v>2.7259449716965367</v>
      </c>
      <c r="F16" s="6">
        <v>69.23519083800007</v>
      </c>
      <c r="G16" s="44">
        <v>0.0971428571001</v>
      </c>
      <c r="H16" s="5"/>
    </row>
    <row r="17" spans="2:8" ht="15" customHeight="1">
      <c r="B17" s="23" t="s">
        <v>25</v>
      </c>
      <c r="C17" s="33">
        <v>242.3985171059995</v>
      </c>
      <c r="D17" s="34">
        <v>10.547493176100103</v>
      </c>
      <c r="E17" s="35">
        <f t="shared" si="0"/>
        <v>4.3513026820571445</v>
      </c>
      <c r="F17" s="36">
        <v>229.90649278929953</v>
      </c>
      <c r="G17" s="38">
        <v>1.9445311406002</v>
      </c>
      <c r="H17" s="9"/>
    </row>
    <row r="18" spans="2:8" ht="15" customHeight="1">
      <c r="B18" s="22" t="s">
        <v>26</v>
      </c>
      <c r="C18" s="4">
        <v>33.59922173660009</v>
      </c>
      <c r="D18" s="34">
        <v>5.3137580703001</v>
      </c>
      <c r="E18" s="35">
        <f t="shared" si="0"/>
        <v>15.815122480982202</v>
      </c>
      <c r="F18" s="6">
        <v>28.116028884300093</v>
      </c>
      <c r="G18" s="14">
        <v>0.1694347820001</v>
      </c>
      <c r="H18" s="5"/>
    </row>
    <row r="19" spans="2:8" ht="15" customHeight="1">
      <c r="B19" s="22" t="s">
        <v>27</v>
      </c>
      <c r="C19" s="4">
        <v>156.3715310889001</v>
      </c>
      <c r="D19" s="34">
        <v>11.160125164200103</v>
      </c>
      <c r="E19" s="35">
        <f t="shared" si="0"/>
        <v>7.136929009063271</v>
      </c>
      <c r="F19" s="6">
        <v>144.7259199847001</v>
      </c>
      <c r="G19" s="14">
        <v>0.48548594000020007</v>
      </c>
      <c r="H19" s="5"/>
    </row>
    <row r="20" spans="2:8" ht="15" customHeight="1">
      <c r="B20" s="24" t="s">
        <v>29</v>
      </c>
      <c r="C20" s="4">
        <v>195.4040736226</v>
      </c>
      <c r="D20" s="35">
        <v>15.528589942200105</v>
      </c>
      <c r="E20" s="35">
        <f t="shared" si="0"/>
        <v>7.946912085462328</v>
      </c>
      <c r="F20" s="6">
        <v>155.2369195056</v>
      </c>
      <c r="G20" s="14">
        <v>24.63856417480028</v>
      </c>
      <c r="H20" s="5"/>
    </row>
    <row r="21" spans="2:8" ht="15" customHeight="1">
      <c r="B21" s="24" t="s">
        <v>28</v>
      </c>
      <c r="C21" s="4">
        <v>72.36102142410007</v>
      </c>
      <c r="D21" s="35">
        <v>6.7570799864001</v>
      </c>
      <c r="E21" s="35">
        <f t="shared" si="0"/>
        <v>9.33801078732373</v>
      </c>
      <c r="F21" s="6">
        <v>64.42756087770007</v>
      </c>
      <c r="G21" s="14">
        <v>1.1763805600002</v>
      </c>
      <c r="H21" s="5"/>
    </row>
    <row r="22" spans="2:8" ht="15" customHeight="1">
      <c r="B22" s="24" t="s">
        <v>38</v>
      </c>
      <c r="C22" s="4">
        <v>64.88493581280008</v>
      </c>
      <c r="D22" s="35">
        <v>7.637894081300099</v>
      </c>
      <c r="E22" s="35">
        <f t="shared" si="0"/>
        <v>11.771444304632178</v>
      </c>
      <c r="F22" s="6">
        <v>57.05997506550008</v>
      </c>
      <c r="G22" s="14">
        <v>0.1870666660001</v>
      </c>
      <c r="H22" s="5"/>
    </row>
    <row r="23" spans="2:8" ht="15" customHeight="1">
      <c r="B23" s="24" t="s">
        <v>30</v>
      </c>
      <c r="C23" s="4">
        <v>82.79887874640006</v>
      </c>
      <c r="D23" s="35">
        <v>3.0433980382001002</v>
      </c>
      <c r="E23" s="35">
        <f t="shared" si="0"/>
        <v>3.6756512700148387</v>
      </c>
      <c r="F23" s="6">
        <v>78.34961965020007</v>
      </c>
      <c r="G23" s="14">
        <v>1.4058610580002</v>
      </c>
      <c r="H23" s="5"/>
    </row>
    <row r="24" spans="2:8" ht="15" customHeight="1">
      <c r="B24" s="24" t="s">
        <v>31</v>
      </c>
      <c r="C24" s="4">
        <v>0.8200551460000999</v>
      </c>
      <c r="D24" s="35">
        <v>0</v>
      </c>
      <c r="E24" s="35">
        <f t="shared" si="0"/>
        <v>0</v>
      </c>
      <c r="F24" s="6">
        <v>0.8200551460000999</v>
      </c>
      <c r="G24" s="14">
        <v>0</v>
      </c>
      <c r="H24" s="5"/>
    </row>
    <row r="25" spans="2:8" ht="15" customHeight="1">
      <c r="B25" s="24" t="s">
        <v>32</v>
      </c>
      <c r="C25" s="4">
        <v>0.27764383500010004</v>
      </c>
      <c r="D25" s="35">
        <v>0</v>
      </c>
      <c r="E25" s="35">
        <f t="shared" si="0"/>
        <v>0</v>
      </c>
      <c r="F25" s="6">
        <v>0</v>
      </c>
      <c r="G25" s="14">
        <v>0.27764383500010004</v>
      </c>
      <c r="H25" s="5"/>
    </row>
    <row r="26" spans="2:7" ht="15" customHeight="1">
      <c r="B26" s="53" t="s">
        <v>37</v>
      </c>
      <c r="C26" s="31"/>
      <c r="D26" s="30"/>
      <c r="E26" s="30"/>
      <c r="F26" s="10"/>
      <c r="G26" s="13"/>
    </row>
    <row r="27" spans="2:7" ht="15" customHeight="1">
      <c r="B27" s="26">
        <v>0</v>
      </c>
      <c r="C27" s="45">
        <v>39.07356603940008</v>
      </c>
      <c r="D27" s="46">
        <v>2.3712543036001</v>
      </c>
      <c r="E27" s="36">
        <f aca="true" t="shared" si="1" ref="E27:E36">D27/C27*100</f>
        <v>6.068691813818659</v>
      </c>
      <c r="F27" s="47">
        <v>12.793675950000097</v>
      </c>
      <c r="G27" s="48">
        <v>23.908635785800282</v>
      </c>
    </row>
    <row r="28" spans="2:7" ht="15" customHeight="1">
      <c r="B28" s="27">
        <v>1</v>
      </c>
      <c r="C28" s="45">
        <v>209.80990497549962</v>
      </c>
      <c r="D28" s="46">
        <v>17.824960402900096</v>
      </c>
      <c r="E28" s="36">
        <f t="shared" si="1"/>
        <v>8.495766872865984</v>
      </c>
      <c r="F28" s="47">
        <v>190.0731460224996</v>
      </c>
      <c r="G28" s="48">
        <v>1.9117985501001997</v>
      </c>
    </row>
    <row r="29" spans="2:7" ht="15" customHeight="1">
      <c r="B29" s="26">
        <v>2</v>
      </c>
      <c r="C29" s="45">
        <v>242.03931863219987</v>
      </c>
      <c r="D29" s="46">
        <v>29.79588006470008</v>
      </c>
      <c r="E29" s="36">
        <f t="shared" si="1"/>
        <v>12.310347026706662</v>
      </c>
      <c r="F29" s="47">
        <v>210.48821554149993</v>
      </c>
      <c r="G29" s="48">
        <v>1.7552230260002</v>
      </c>
    </row>
    <row r="30" spans="2:7" ht="15" customHeight="1">
      <c r="B30" s="27">
        <v>3</v>
      </c>
      <c r="C30" s="45">
        <v>446.6488290696997</v>
      </c>
      <c r="D30" s="46">
        <v>35.59241820940007</v>
      </c>
      <c r="E30" s="36">
        <f t="shared" si="1"/>
        <v>7.968770070109345</v>
      </c>
      <c r="F30" s="47">
        <v>408.29489811969967</v>
      </c>
      <c r="G30" s="48">
        <v>2.7615127406002</v>
      </c>
    </row>
    <row r="31" spans="2:7" ht="15" customHeight="1">
      <c r="B31" s="26">
        <v>4</v>
      </c>
      <c r="C31" s="45">
        <v>80.22154272039995</v>
      </c>
      <c r="D31" s="46">
        <v>2.4824556816000998</v>
      </c>
      <c r="E31" s="36">
        <f t="shared" si="1"/>
        <v>3.094500052501263</v>
      </c>
      <c r="F31" s="47">
        <v>77.12804180179997</v>
      </c>
      <c r="G31" s="48">
        <v>0.6110452370002</v>
      </c>
    </row>
    <row r="32" spans="2:7" ht="15" customHeight="1">
      <c r="B32" s="27">
        <v>5</v>
      </c>
      <c r="C32" s="45">
        <v>205.06524851199973</v>
      </c>
      <c r="D32" s="46">
        <v>7.150855876700097</v>
      </c>
      <c r="E32" s="36">
        <f t="shared" si="1"/>
        <v>3.487112481801934</v>
      </c>
      <c r="F32" s="47">
        <v>197.91439263529972</v>
      </c>
      <c r="G32" s="48">
        <v>0</v>
      </c>
    </row>
    <row r="33" spans="2:7" ht="15" customHeight="1">
      <c r="B33" s="26">
        <v>6</v>
      </c>
      <c r="C33" s="45">
        <v>55.90691494430008</v>
      </c>
      <c r="D33" s="46">
        <v>1.0253992650001</v>
      </c>
      <c r="E33" s="36">
        <f t="shared" si="1"/>
        <v>1.8341188492008598</v>
      </c>
      <c r="F33" s="47">
        <v>54.670284911000074</v>
      </c>
      <c r="G33" s="48">
        <v>0.21123076830009999</v>
      </c>
    </row>
    <row r="34" spans="2:7" ht="15" customHeight="1">
      <c r="B34" s="27">
        <v>7</v>
      </c>
      <c r="C34" s="45">
        <v>796.6742658853908</v>
      </c>
      <c r="D34" s="46">
        <v>14.87008562220011</v>
      </c>
      <c r="E34" s="36">
        <f t="shared" si="1"/>
        <v>1.8665201399061273</v>
      </c>
      <c r="F34" s="47">
        <v>778.2828392021908</v>
      </c>
      <c r="G34" s="48">
        <v>3.5213410610002</v>
      </c>
    </row>
    <row r="35" spans="2:7" ht="15" customHeight="1">
      <c r="B35" s="26">
        <v>8</v>
      </c>
      <c r="C35" s="45">
        <v>464.6502643809979</v>
      </c>
      <c r="D35" s="46">
        <v>10.3826064792001</v>
      </c>
      <c r="E35" s="36">
        <f t="shared" si="1"/>
        <v>2.234499208352264</v>
      </c>
      <c r="F35" s="47">
        <v>450.3268627127979</v>
      </c>
      <c r="G35" s="48">
        <v>3.9407951890001995</v>
      </c>
    </row>
    <row r="36" spans="2:7" ht="15" customHeight="1" thickBot="1">
      <c r="B36" s="28">
        <v>9</v>
      </c>
      <c r="C36" s="49">
        <v>145.4462102842001</v>
      </c>
      <c r="D36" s="50">
        <v>2.4526037114000996</v>
      </c>
      <c r="E36" s="64">
        <f t="shared" si="1"/>
        <v>1.6862616816263154</v>
      </c>
      <c r="F36" s="51">
        <v>141.79450823880012</v>
      </c>
      <c r="G36" s="52">
        <v>1.1990983340002</v>
      </c>
    </row>
    <row r="37" spans="2:4" ht="15" customHeight="1">
      <c r="B37" s="66" t="s">
        <v>79</v>
      </c>
      <c r="C37" s="65"/>
      <c r="D37" s="65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6">
    <mergeCell ref="B3:G3"/>
    <mergeCell ref="B5:B6"/>
    <mergeCell ref="C5:C6"/>
    <mergeCell ref="G5:G6"/>
    <mergeCell ref="F5:F6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B1:H36"/>
  <sheetViews>
    <sheetView showGridLines="0" workbookViewId="0" topLeftCell="A14">
      <selection activeCell="J18" sqref="J1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84</v>
      </c>
      <c r="G1" s="68" t="s">
        <v>82</v>
      </c>
    </row>
    <row r="2" ht="9" customHeight="1">
      <c r="B2" s="1"/>
    </row>
    <row r="3" spans="2:8" ht="45" customHeight="1">
      <c r="B3" s="104" t="s">
        <v>4</v>
      </c>
      <c r="C3" s="104"/>
      <c r="D3" s="104"/>
      <c r="E3" s="104"/>
      <c r="F3" s="104"/>
      <c r="G3" s="104"/>
      <c r="H3" s="16"/>
    </row>
    <row r="4" spans="2:8" ht="15" customHeight="1" thickBot="1">
      <c r="B4" s="1"/>
      <c r="G4" s="15" t="s">
        <v>3</v>
      </c>
      <c r="H4" s="15"/>
    </row>
    <row r="5" spans="2:8" ht="15" customHeight="1">
      <c r="B5" s="105" t="s">
        <v>35</v>
      </c>
      <c r="C5" s="112" t="s">
        <v>0</v>
      </c>
      <c r="D5" s="109" t="s">
        <v>77</v>
      </c>
      <c r="E5" s="116"/>
      <c r="F5" s="114" t="s">
        <v>78</v>
      </c>
      <c r="G5" s="114" t="s">
        <v>34</v>
      </c>
      <c r="H5" s="17"/>
    </row>
    <row r="6" spans="2:8" ht="15" customHeight="1" thickBot="1">
      <c r="B6" s="106"/>
      <c r="C6" s="113"/>
      <c r="D6" s="2" t="s">
        <v>40</v>
      </c>
      <c r="E6" s="63" t="s">
        <v>39</v>
      </c>
      <c r="F6" s="115"/>
      <c r="G6" s="115"/>
      <c r="H6" s="17"/>
    </row>
    <row r="7" spans="2:8" ht="30" customHeight="1">
      <c r="B7" s="67" t="s">
        <v>73</v>
      </c>
      <c r="C7" s="4">
        <v>2054.050868317899</v>
      </c>
      <c r="D7" s="34">
        <v>137.07616540880008</v>
      </c>
      <c r="E7" s="35">
        <f>D7/C7*100</f>
        <v>6.673455245100834</v>
      </c>
      <c r="F7" s="18">
        <v>1906.673189720999</v>
      </c>
      <c r="G7" s="7">
        <v>10.3015131881002</v>
      </c>
      <c r="H7" s="5"/>
    </row>
    <row r="8" spans="2:8" ht="15" customHeight="1">
      <c r="B8" s="54" t="s">
        <v>36</v>
      </c>
      <c r="C8" s="4"/>
      <c r="D8" s="34"/>
      <c r="E8" s="35"/>
      <c r="F8" s="18"/>
      <c r="G8" s="7"/>
      <c r="H8" s="5"/>
    </row>
    <row r="9" spans="2:8" ht="15" customHeight="1">
      <c r="B9" s="22" t="s">
        <v>17</v>
      </c>
      <c r="C9" s="4">
        <v>56.85506620750015</v>
      </c>
      <c r="D9" s="34">
        <v>1.2002420310001</v>
      </c>
      <c r="E9" s="35">
        <f aca="true" t="shared" si="0" ref="E9:E25">D9/C9*100</f>
        <v>2.1110555506516455</v>
      </c>
      <c r="F9" s="6">
        <v>55.65482417650015</v>
      </c>
      <c r="G9" s="14">
        <v>0</v>
      </c>
      <c r="H9" s="5"/>
    </row>
    <row r="10" spans="2:8" ht="15" customHeight="1">
      <c r="B10" s="23" t="s">
        <v>18</v>
      </c>
      <c r="C10" s="33">
        <v>9.0982311295001</v>
      </c>
      <c r="D10" s="34">
        <v>0.5780929473001</v>
      </c>
      <c r="E10" s="35">
        <f t="shared" si="0"/>
        <v>6.353904831299478</v>
      </c>
      <c r="F10" s="36">
        <v>8.5201381822001</v>
      </c>
      <c r="G10" s="38">
        <v>0</v>
      </c>
      <c r="H10" s="9"/>
    </row>
    <row r="11" spans="2:8" ht="15" customHeight="1">
      <c r="B11" s="22" t="s">
        <v>19</v>
      </c>
      <c r="C11" s="4">
        <v>6.996970259200101</v>
      </c>
      <c r="D11" s="34">
        <v>0.43281481400009997</v>
      </c>
      <c r="E11" s="35">
        <f t="shared" si="0"/>
        <v>6.185746086758124</v>
      </c>
      <c r="F11" s="6">
        <v>6.5641554452001</v>
      </c>
      <c r="G11" s="44">
        <v>0</v>
      </c>
      <c r="H11" s="5"/>
    </row>
    <row r="12" spans="2:8" ht="15" customHeight="1">
      <c r="B12" s="22" t="s">
        <v>20</v>
      </c>
      <c r="C12" s="4">
        <v>503.6598057056007</v>
      </c>
      <c r="D12" s="34">
        <v>18.255057787500085</v>
      </c>
      <c r="E12" s="35">
        <f t="shared" si="0"/>
        <v>3.6244817594538272</v>
      </c>
      <c r="F12" s="6">
        <v>483.7684416051007</v>
      </c>
      <c r="G12" s="44">
        <v>1.6363063130002</v>
      </c>
      <c r="H12" s="5"/>
    </row>
    <row r="13" spans="2:8" ht="15" customHeight="1">
      <c r="B13" s="22" t="s">
        <v>21</v>
      </c>
      <c r="C13" s="4">
        <v>16.536220740100102</v>
      </c>
      <c r="D13" s="34">
        <v>1.4873985386000999</v>
      </c>
      <c r="E13" s="35">
        <f t="shared" si="0"/>
        <v>8.994791264446413</v>
      </c>
      <c r="F13" s="6">
        <v>15.048822201500103</v>
      </c>
      <c r="G13" s="44">
        <v>0</v>
      </c>
      <c r="H13" s="5"/>
    </row>
    <row r="14" spans="2:8" ht="15" customHeight="1">
      <c r="B14" s="22" t="s">
        <v>22</v>
      </c>
      <c r="C14" s="4">
        <v>33.46250169870007</v>
      </c>
      <c r="D14" s="34">
        <v>1.7227714114001</v>
      </c>
      <c r="E14" s="35">
        <f t="shared" si="0"/>
        <v>5.148364061097754</v>
      </c>
      <c r="F14" s="6">
        <v>31.56703584330008</v>
      </c>
      <c r="G14" s="44">
        <v>0.1726944440001</v>
      </c>
      <c r="H14" s="5"/>
    </row>
    <row r="15" spans="2:8" ht="15" customHeight="1">
      <c r="B15" s="22" t="s">
        <v>23</v>
      </c>
      <c r="C15" s="4">
        <v>325.31669364749865</v>
      </c>
      <c r="D15" s="34">
        <v>15.710967486800097</v>
      </c>
      <c r="E15" s="35">
        <f t="shared" si="0"/>
        <v>4.82943783506663</v>
      </c>
      <c r="F15" s="6">
        <v>307.3170440056987</v>
      </c>
      <c r="G15" s="44">
        <v>2.2886821550002003</v>
      </c>
      <c r="H15" s="5"/>
    </row>
    <row r="16" spans="2:8" ht="15" customHeight="1">
      <c r="B16" s="22" t="s">
        <v>24</v>
      </c>
      <c r="C16" s="4">
        <v>93.59316714930002</v>
      </c>
      <c r="D16" s="34">
        <v>2.8606730334001</v>
      </c>
      <c r="E16" s="35">
        <f t="shared" si="0"/>
        <v>3.056497734323648</v>
      </c>
      <c r="F16" s="6">
        <v>90.33726591190002</v>
      </c>
      <c r="G16" s="44">
        <v>0.3952282040001</v>
      </c>
      <c r="H16" s="5"/>
    </row>
    <row r="17" spans="2:8" ht="15" customHeight="1">
      <c r="B17" s="23" t="s">
        <v>25</v>
      </c>
      <c r="C17" s="33">
        <v>108.4612458549001</v>
      </c>
      <c r="D17" s="34">
        <v>6.9088645862001</v>
      </c>
      <c r="E17" s="35">
        <f t="shared" si="0"/>
        <v>6.3698923350399355</v>
      </c>
      <c r="F17" s="36">
        <v>100.3836077061001</v>
      </c>
      <c r="G17" s="38">
        <v>1.1687735626002</v>
      </c>
      <c r="H17" s="9"/>
    </row>
    <row r="18" spans="2:8" ht="15" customHeight="1">
      <c r="B18" s="22" t="s">
        <v>26</v>
      </c>
      <c r="C18" s="4">
        <v>64.4113136318001</v>
      </c>
      <c r="D18" s="34">
        <v>10.896531282700103</v>
      </c>
      <c r="E18" s="35">
        <f t="shared" si="0"/>
        <v>16.917107676127948</v>
      </c>
      <c r="F18" s="6">
        <v>52.922354175100104</v>
      </c>
      <c r="G18" s="14">
        <v>0.5924281740002</v>
      </c>
      <c r="H18" s="5"/>
    </row>
    <row r="19" spans="2:8" ht="15" customHeight="1">
      <c r="B19" s="22" t="s">
        <v>27</v>
      </c>
      <c r="C19" s="4">
        <v>131.5252896760001</v>
      </c>
      <c r="D19" s="34">
        <v>12.653611393200098</v>
      </c>
      <c r="E19" s="35">
        <f t="shared" si="0"/>
        <v>9.620667952430328</v>
      </c>
      <c r="F19" s="6">
        <v>118.29105866610011</v>
      </c>
      <c r="G19" s="14">
        <v>0.5806196167001</v>
      </c>
      <c r="H19" s="5"/>
    </row>
    <row r="20" spans="2:8" ht="15" customHeight="1">
      <c r="B20" s="24" t="s">
        <v>29</v>
      </c>
      <c r="C20" s="4">
        <v>137.2685583377</v>
      </c>
      <c r="D20" s="35">
        <v>16.652239734500096</v>
      </c>
      <c r="E20" s="35">
        <f t="shared" si="0"/>
        <v>12.13113908687905</v>
      </c>
      <c r="F20" s="6">
        <v>120.24543269060001</v>
      </c>
      <c r="G20" s="14">
        <v>0.3708859126001</v>
      </c>
      <c r="H20" s="5"/>
    </row>
    <row r="21" spans="2:8" ht="15" customHeight="1">
      <c r="B21" s="24" t="s">
        <v>28</v>
      </c>
      <c r="C21" s="4">
        <v>219.53013882619967</v>
      </c>
      <c r="D21" s="35">
        <v>21.72838178930008</v>
      </c>
      <c r="E21" s="35">
        <f t="shared" si="0"/>
        <v>9.897675966260957</v>
      </c>
      <c r="F21" s="6">
        <v>196.35494835769973</v>
      </c>
      <c r="G21" s="14">
        <v>1.4468086792002</v>
      </c>
      <c r="H21" s="5"/>
    </row>
    <row r="22" spans="2:8" ht="15" customHeight="1">
      <c r="B22" s="24" t="s">
        <v>38</v>
      </c>
      <c r="C22" s="4">
        <v>239.19337053589996</v>
      </c>
      <c r="D22" s="35">
        <v>16.875616933800096</v>
      </c>
      <c r="E22" s="35">
        <f t="shared" si="0"/>
        <v>7.055219338224624</v>
      </c>
      <c r="F22" s="6">
        <v>220.66866747509994</v>
      </c>
      <c r="G22" s="14">
        <v>1.6490861270002</v>
      </c>
      <c r="H22" s="5"/>
    </row>
    <row r="23" spans="2:8" ht="15" customHeight="1">
      <c r="B23" s="24" t="s">
        <v>30</v>
      </c>
      <c r="C23" s="4">
        <v>104.0960377760002</v>
      </c>
      <c r="D23" s="35">
        <v>8.2675170101001</v>
      </c>
      <c r="E23" s="35">
        <f t="shared" si="0"/>
        <v>7.942201438916066</v>
      </c>
      <c r="F23" s="6">
        <v>95.82852076590021</v>
      </c>
      <c r="G23" s="14">
        <v>0</v>
      </c>
      <c r="H23" s="5"/>
    </row>
    <row r="24" spans="2:8" ht="15" customHeight="1">
      <c r="B24" s="24" t="s">
        <v>31</v>
      </c>
      <c r="C24" s="4">
        <v>3.0962036820001004</v>
      </c>
      <c r="D24" s="35">
        <v>0.8453846290000999</v>
      </c>
      <c r="E24" s="35">
        <f t="shared" si="0"/>
        <v>27.3039087807684</v>
      </c>
      <c r="F24" s="6">
        <v>2.2508190530001</v>
      </c>
      <c r="G24" s="14">
        <v>0</v>
      </c>
      <c r="H24" s="5"/>
    </row>
    <row r="25" spans="2:8" ht="15" customHeight="1">
      <c r="B25" s="24" t="s">
        <v>32</v>
      </c>
      <c r="C25" s="4">
        <v>0.5723119640001</v>
      </c>
      <c r="D25" s="35">
        <v>0</v>
      </c>
      <c r="E25" s="35">
        <f t="shared" si="0"/>
        <v>0</v>
      </c>
      <c r="F25" s="6">
        <v>0.5723119640001</v>
      </c>
      <c r="G25" s="14">
        <v>0</v>
      </c>
      <c r="H25" s="5"/>
    </row>
    <row r="26" spans="2:7" ht="15" customHeight="1">
      <c r="B26" s="53" t="s">
        <v>37</v>
      </c>
      <c r="C26" s="31"/>
      <c r="D26" s="30"/>
      <c r="E26" s="30"/>
      <c r="F26" s="10"/>
      <c r="G26" s="13"/>
    </row>
    <row r="27" spans="2:7" ht="15" customHeight="1">
      <c r="B27" s="26">
        <v>0</v>
      </c>
      <c r="C27" s="45">
        <v>0.2797500000001</v>
      </c>
      <c r="D27" s="46">
        <v>0</v>
      </c>
      <c r="E27" s="35">
        <f aca="true" t="shared" si="1" ref="E27:E36">D27/C27*100</f>
        <v>0</v>
      </c>
      <c r="F27" s="47">
        <v>0.2797500000001</v>
      </c>
      <c r="G27" s="48">
        <v>0</v>
      </c>
    </row>
    <row r="28" spans="2:7" ht="15" customHeight="1">
      <c r="B28" s="27">
        <v>1</v>
      </c>
      <c r="C28" s="45">
        <v>80.28351105420009</v>
      </c>
      <c r="D28" s="46">
        <v>12.199456784800102</v>
      </c>
      <c r="E28" s="35">
        <f t="shared" si="1"/>
        <v>15.195469934746805</v>
      </c>
      <c r="F28" s="47">
        <v>67.7752781374001</v>
      </c>
      <c r="G28" s="48">
        <v>0.30877613200020004</v>
      </c>
    </row>
    <row r="29" spans="2:7" ht="15" customHeight="1">
      <c r="B29" s="26">
        <v>2</v>
      </c>
      <c r="C29" s="45">
        <v>241.95154059089995</v>
      </c>
      <c r="D29" s="46">
        <v>37.349146609400115</v>
      </c>
      <c r="E29" s="35">
        <f t="shared" si="1"/>
        <v>15.436622770900785</v>
      </c>
      <c r="F29" s="47">
        <v>202.70439310619992</v>
      </c>
      <c r="G29" s="48">
        <v>1.8980008753002</v>
      </c>
    </row>
    <row r="30" spans="2:7" ht="15" customHeight="1">
      <c r="B30" s="27">
        <v>3</v>
      </c>
      <c r="C30" s="45">
        <v>502.2915549884014</v>
      </c>
      <c r="D30" s="46">
        <v>47.43100489060014</v>
      </c>
      <c r="E30" s="35">
        <f t="shared" si="1"/>
        <v>9.442923023401297</v>
      </c>
      <c r="F30" s="47">
        <v>451.9279995812014</v>
      </c>
      <c r="G30" s="48">
        <v>2.9325505166002</v>
      </c>
    </row>
    <row r="31" spans="2:7" ht="15" customHeight="1">
      <c r="B31" s="26">
        <v>4</v>
      </c>
      <c r="C31" s="45">
        <v>302.27009482029996</v>
      </c>
      <c r="D31" s="46">
        <v>23.2663776878001</v>
      </c>
      <c r="E31" s="35">
        <f t="shared" si="1"/>
        <v>7.697214539742014</v>
      </c>
      <c r="F31" s="47">
        <v>277.1306703883</v>
      </c>
      <c r="G31" s="48">
        <v>1.8730467442002</v>
      </c>
    </row>
    <row r="32" spans="2:7" ht="15" customHeight="1">
      <c r="B32" s="27">
        <v>5</v>
      </c>
      <c r="C32" s="45">
        <v>385.065780416399</v>
      </c>
      <c r="D32" s="46">
        <v>10.844486480500104</v>
      </c>
      <c r="E32" s="35">
        <f t="shared" si="1"/>
        <v>2.8162685525504734</v>
      </c>
      <c r="F32" s="47">
        <v>373.18643394489897</v>
      </c>
      <c r="G32" s="48">
        <v>1.0348599910001</v>
      </c>
    </row>
    <row r="33" spans="2:7" ht="15" customHeight="1">
      <c r="B33" s="26">
        <v>6</v>
      </c>
      <c r="C33" s="45">
        <v>34.52492693570008</v>
      </c>
      <c r="D33" s="46">
        <v>0.4711666660001</v>
      </c>
      <c r="E33" s="35">
        <f t="shared" si="1"/>
        <v>1.3647144478469435</v>
      </c>
      <c r="F33" s="47">
        <v>34.053760269700085</v>
      </c>
      <c r="G33" s="48">
        <v>0</v>
      </c>
    </row>
    <row r="34" spans="2:7" ht="15" customHeight="1">
      <c r="B34" s="27">
        <v>7</v>
      </c>
      <c r="C34" s="45">
        <v>131.3426863487001</v>
      </c>
      <c r="D34" s="46">
        <v>1.3907033128000998</v>
      </c>
      <c r="E34" s="35">
        <f t="shared" si="1"/>
        <v>1.058835745987362</v>
      </c>
      <c r="F34" s="47">
        <v>129.0794894469001</v>
      </c>
      <c r="G34" s="48">
        <v>0.8724935890001999</v>
      </c>
    </row>
    <row r="35" spans="2:7" ht="15" customHeight="1">
      <c r="B35" s="26">
        <v>8</v>
      </c>
      <c r="C35" s="45">
        <v>162.0679507530002</v>
      </c>
      <c r="D35" s="46">
        <v>2.0728855677001</v>
      </c>
      <c r="E35" s="35">
        <f t="shared" si="1"/>
        <v>1.279022507577259</v>
      </c>
      <c r="F35" s="47">
        <v>159.6574704153002</v>
      </c>
      <c r="G35" s="48">
        <v>0.3375947700001</v>
      </c>
    </row>
    <row r="36" spans="2:7" ht="15" customHeight="1" thickBot="1">
      <c r="B36" s="28">
        <v>9</v>
      </c>
      <c r="C36" s="49">
        <v>213.79629968329988</v>
      </c>
      <c r="D36" s="50">
        <v>2.0509374092001</v>
      </c>
      <c r="E36" s="64">
        <f t="shared" si="1"/>
        <v>0.9592950917477003</v>
      </c>
      <c r="F36" s="51">
        <v>210.70117170409986</v>
      </c>
      <c r="G36" s="52">
        <v>1.0441905700001999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6">
    <mergeCell ref="B3:G3"/>
    <mergeCell ref="B5:B6"/>
    <mergeCell ref="C5:C6"/>
    <mergeCell ref="G5:G6"/>
    <mergeCell ref="F5:F6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2004-07-02T09:37:21Z</cp:lastPrinted>
  <dcterms:created xsi:type="dcterms:W3CDTF">2004-04-30T09:12:33Z</dcterms:created>
  <dcterms:modified xsi:type="dcterms:W3CDTF">2004-07-02T09:37:24Z</dcterms:modified>
  <cp:category/>
  <cp:version/>
  <cp:contentType/>
  <cp:contentStatus/>
</cp:coreProperties>
</file>