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tab_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<sst xmlns="http://schemas.openxmlformats.org/spreadsheetml/2006/main" count="28" uniqueCount="19">
  <si>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Tab. 1  Rodinné domácnosti se závislými dětmi v letech 1961 - 2001</t>
  </si>
  <si>
    <t>Typ domácnosti</t>
  </si>
  <si>
    <t>Rok sčítání</t>
  </si>
  <si>
    <t>Rodinné domácnosti se
závislými dětmi celkem</t>
  </si>
  <si>
    <t>v tom:</t>
  </si>
  <si>
    <t xml:space="preserve">  úplné rodiny s počtem dětí</t>
  </si>
  <si>
    <t>4+</t>
  </si>
  <si>
    <t>celkem</t>
  </si>
  <si>
    <t xml:space="preserve">  neúplné rodiny s počtem dětí</t>
  </si>
  <si>
    <t>Průměrný počet</t>
  </si>
  <si>
    <t>- dětí v úplných rodinách celkem</t>
  </si>
  <si>
    <t>.</t>
  </si>
  <si>
    <t>- dětí v neúplných rodinách celkem</t>
  </si>
  <si>
    <t>- dětí v úplných rodinách s dětmi</t>
  </si>
  <si>
    <t>- dětí v neúplných rodinách s dětmi</t>
  </si>
  <si>
    <t>- dětí v rod. domácnostech úhrnem</t>
  </si>
  <si>
    <t>- dětí v rod. domácnostech s dětmi</t>
  </si>
  <si>
    <t>Rodinné domácnosti s dětmi</t>
  </si>
  <si>
    <t>Rodinné domácnosti s dětmi - v 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</si>
</sst>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"/>
    <numFmt numFmtId="170" formatCode="0.00000000"/>
    <numFmt numFmtId="171" formatCode="0.0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 wrapText="1"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Alignment="1" quotePrefix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left"/>
    </xf>
    <xf numFmtId="167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25390625" style="3" customWidth="1"/>
    <col min="2" max="2" width="29.625" style="3" customWidth="1"/>
    <col min="3" max="7" width="9.75390625" style="3" customWidth="1"/>
    <col min="8" max="16384" width="9.125" style="3" customWidth="1"/>
  </cols>
  <sheetData>
    <row r="1" spans="1:2" ht="12">
      <c r="A1" s="1" t="s">
        <v>0</v>
      </c>
      <c r="B1" s="2"/>
    </row>
    <row r="2" ht="12" thickBot="1"/>
    <row r="3" spans="1:7" s="4" customFormat="1" ht="11.25">
      <c r="A3" s="27" t="s">
        <v>1</v>
      </c>
      <c r="B3" s="28"/>
      <c r="C3" s="31" t="s">
        <v>2</v>
      </c>
      <c r="D3" s="31"/>
      <c r="E3" s="31"/>
      <c r="F3" s="31"/>
      <c r="G3" s="32"/>
    </row>
    <row r="4" spans="1:7" s="4" customFormat="1" ht="12" thickBot="1">
      <c r="A4" s="29"/>
      <c r="B4" s="30"/>
      <c r="C4" s="5">
        <v>1961</v>
      </c>
      <c r="D4" s="5">
        <v>1970</v>
      </c>
      <c r="E4" s="5">
        <v>1980</v>
      </c>
      <c r="F4" s="5">
        <v>1991</v>
      </c>
      <c r="G4" s="6">
        <v>2001</v>
      </c>
    </row>
    <row r="5" spans="3:7" ht="11.25">
      <c r="C5" s="7"/>
      <c r="D5" s="7"/>
      <c r="E5" s="7"/>
      <c r="F5" s="7"/>
      <c r="G5" s="8"/>
    </row>
    <row r="6" spans="1:9" ht="24.75" customHeight="1">
      <c r="A6" s="33" t="s">
        <v>3</v>
      </c>
      <c r="B6" s="33"/>
      <c r="C6" s="9">
        <v>1520162</v>
      </c>
      <c r="D6" s="9">
        <v>1561457</v>
      </c>
      <c r="E6" s="9">
        <v>1679263</v>
      </c>
      <c r="F6" s="9">
        <v>1649951</v>
      </c>
      <c r="G6" s="10">
        <v>1434175</v>
      </c>
      <c r="I6" s="11"/>
    </row>
    <row r="7" spans="3:9" ht="11.25">
      <c r="C7" s="9"/>
      <c r="D7" s="9"/>
      <c r="E7" s="9"/>
      <c r="F7" s="9"/>
      <c r="G7" s="10"/>
      <c r="I7" s="11"/>
    </row>
    <row r="8" spans="1:7" ht="11.25">
      <c r="A8" s="3" t="s">
        <v>4</v>
      </c>
      <c r="C8" s="9"/>
      <c r="D8" s="9"/>
      <c r="E8" s="9"/>
      <c r="F8" s="9"/>
      <c r="G8" s="10"/>
    </row>
    <row r="9" spans="1:7" ht="11.25">
      <c r="A9" s="3" t="s">
        <v>5</v>
      </c>
      <c r="C9" s="9"/>
      <c r="D9" s="9"/>
      <c r="E9" s="9"/>
      <c r="F9" s="9"/>
      <c r="G9" s="10"/>
    </row>
    <row r="10" spans="2:7" ht="11.25">
      <c r="B10" s="12">
        <v>1</v>
      </c>
      <c r="C10" s="9">
        <v>620986</v>
      </c>
      <c r="D10" s="9">
        <v>667903</v>
      </c>
      <c r="E10" s="9">
        <v>544079</v>
      </c>
      <c r="F10" s="9">
        <v>565471</v>
      </c>
      <c r="G10" s="10">
        <v>473680</v>
      </c>
    </row>
    <row r="11" spans="2:7" ht="11.25">
      <c r="B11" s="12">
        <v>2</v>
      </c>
      <c r="C11" s="9">
        <v>527738</v>
      </c>
      <c r="D11" s="9">
        <v>556569</v>
      </c>
      <c r="E11" s="9">
        <v>725227</v>
      </c>
      <c r="F11" s="9">
        <v>671121</v>
      </c>
      <c r="G11" s="10">
        <v>516536</v>
      </c>
    </row>
    <row r="12" spans="2:7" ht="11.25">
      <c r="B12" s="12">
        <v>3</v>
      </c>
      <c r="C12" s="9">
        <v>176228</v>
      </c>
      <c r="D12" s="9">
        <v>138815</v>
      </c>
      <c r="E12" s="9">
        <v>172440</v>
      </c>
      <c r="F12" s="9">
        <v>136723</v>
      </c>
      <c r="G12" s="10">
        <v>83726</v>
      </c>
    </row>
    <row r="13" spans="2:7" ht="11.25">
      <c r="B13" s="12" t="s">
        <v>6</v>
      </c>
      <c r="C13" s="9">
        <v>80493</v>
      </c>
      <c r="D13" s="9">
        <v>41138</v>
      </c>
      <c r="E13" s="9">
        <v>33635</v>
      </c>
      <c r="F13" s="9">
        <v>22553</v>
      </c>
      <c r="G13" s="10">
        <f>12698+4130</f>
        <v>16828</v>
      </c>
    </row>
    <row r="14" spans="2:7" ht="11.25">
      <c r="B14" s="12" t="s">
        <v>7</v>
      </c>
      <c r="C14" s="9">
        <f>SUM(C10:C13)</f>
        <v>1405445</v>
      </c>
      <c r="D14" s="9">
        <f>SUM(D10:D13)</f>
        <v>1404425</v>
      </c>
      <c r="E14" s="9">
        <f>SUM(E10:E13)</f>
        <v>1475381</v>
      </c>
      <c r="F14" s="9">
        <f>SUM(F10:F13)</f>
        <v>1395868</v>
      </c>
      <c r="G14" s="10">
        <f>SUM(G10:G13)</f>
        <v>1090770</v>
      </c>
    </row>
    <row r="15" spans="1:7" ht="11.25">
      <c r="A15" s="3" t="s">
        <v>8</v>
      </c>
      <c r="C15" s="9"/>
      <c r="D15" s="9"/>
      <c r="E15" s="9"/>
      <c r="F15" s="9"/>
      <c r="G15" s="10"/>
    </row>
    <row r="16" spans="2:7" ht="11.25">
      <c r="B16" s="12">
        <v>1</v>
      </c>
      <c r="C16" s="9">
        <v>77821</v>
      </c>
      <c r="D16" s="9">
        <v>111334</v>
      </c>
      <c r="E16" s="9">
        <v>133496</v>
      </c>
      <c r="F16" s="9">
        <v>165971</v>
      </c>
      <c r="G16" s="10">
        <v>221974</v>
      </c>
    </row>
    <row r="17" spans="2:7" ht="11.25">
      <c r="B17" s="12">
        <v>2</v>
      </c>
      <c r="C17" s="9">
        <v>26286</v>
      </c>
      <c r="D17" s="9">
        <v>35841</v>
      </c>
      <c r="E17" s="9">
        <v>57740</v>
      </c>
      <c r="F17" s="9">
        <v>73424</v>
      </c>
      <c r="G17" s="10">
        <v>102369</v>
      </c>
    </row>
    <row r="18" spans="2:7" ht="11.25">
      <c r="B18" s="12">
        <v>3</v>
      </c>
      <c r="C18" s="9">
        <v>7522</v>
      </c>
      <c r="D18" s="9">
        <v>7580</v>
      </c>
      <c r="E18" s="9">
        <v>10345</v>
      </c>
      <c r="F18" s="9">
        <v>12468</v>
      </c>
      <c r="G18" s="10">
        <v>15781</v>
      </c>
    </row>
    <row r="19" spans="2:7" ht="11.25">
      <c r="B19" s="12" t="s">
        <v>6</v>
      </c>
      <c r="C19" s="9">
        <v>3088</v>
      </c>
      <c r="D19" s="9">
        <v>2277</v>
      </c>
      <c r="E19" s="9">
        <v>2301</v>
      </c>
      <c r="F19" s="9">
        <v>2220</v>
      </c>
      <c r="G19" s="10">
        <f>2573+708</f>
        <v>3281</v>
      </c>
    </row>
    <row r="20" spans="2:7" ht="11.25">
      <c r="B20" s="12" t="s">
        <v>7</v>
      </c>
      <c r="C20" s="9">
        <f>SUM(C16:C19)</f>
        <v>114717</v>
      </c>
      <c r="D20" s="9">
        <f>SUM(D16:D19)</f>
        <v>157032</v>
      </c>
      <c r="E20" s="9">
        <f>SUM(E16:E19)</f>
        <v>203882</v>
      </c>
      <c r="F20" s="9">
        <f>SUM(F16:F19)</f>
        <v>254083</v>
      </c>
      <c r="G20" s="10">
        <f>SUM(G16:G19)</f>
        <v>343405</v>
      </c>
    </row>
    <row r="21" spans="3:7" ht="11.25">
      <c r="C21" s="9"/>
      <c r="D21" s="9"/>
      <c r="E21" s="9"/>
      <c r="F21" s="9"/>
      <c r="G21" s="10"/>
    </row>
    <row r="22" spans="1:7" ht="11.25">
      <c r="A22" s="3" t="s">
        <v>9</v>
      </c>
      <c r="C22" s="9"/>
      <c r="D22" s="9"/>
      <c r="E22" s="9"/>
      <c r="F22" s="9"/>
      <c r="G22" s="10"/>
    </row>
    <row r="23" spans="2:7" ht="12" customHeight="1">
      <c r="B23" s="13" t="s">
        <v>10</v>
      </c>
      <c r="C23" s="14" t="s">
        <v>11</v>
      </c>
      <c r="D23" s="15">
        <v>0.96</v>
      </c>
      <c r="E23" s="15">
        <v>1.04</v>
      </c>
      <c r="F23" s="15">
        <v>0.96</v>
      </c>
      <c r="G23" s="16">
        <v>0.78</v>
      </c>
    </row>
    <row r="24" spans="2:7" ht="12" customHeight="1">
      <c r="B24" s="13" t="s">
        <v>12</v>
      </c>
      <c r="C24" s="14" t="s">
        <v>11</v>
      </c>
      <c r="D24" s="15">
        <v>0.7</v>
      </c>
      <c r="E24" s="15">
        <v>0.89</v>
      </c>
      <c r="F24" s="15">
        <v>0.83</v>
      </c>
      <c r="G24" s="16">
        <v>0.85</v>
      </c>
    </row>
    <row r="25" spans="2:7" ht="12" customHeight="1">
      <c r="B25" s="13" t="s">
        <v>13</v>
      </c>
      <c r="C25" s="14" t="s">
        <v>11</v>
      </c>
      <c r="D25" s="15">
        <v>1.7</v>
      </c>
      <c r="E25" s="15">
        <v>1.8</v>
      </c>
      <c r="F25" s="15">
        <v>1.73</v>
      </c>
      <c r="G25" s="17">
        <v>1.68</v>
      </c>
    </row>
    <row r="26" spans="2:7" ht="12" customHeight="1">
      <c r="B26" s="18" t="s">
        <v>14</v>
      </c>
      <c r="C26" s="14" t="s">
        <v>11</v>
      </c>
      <c r="D26" s="15">
        <v>1.37</v>
      </c>
      <c r="E26" s="15">
        <v>1.42</v>
      </c>
      <c r="F26" s="15">
        <v>1.42</v>
      </c>
      <c r="G26" s="17">
        <v>1.42</v>
      </c>
    </row>
    <row r="27" spans="2:7" ht="11.25">
      <c r="B27" s="19" t="s">
        <v>15</v>
      </c>
      <c r="C27" s="14" t="s">
        <v>11</v>
      </c>
      <c r="D27" s="15">
        <v>0.93</v>
      </c>
      <c r="E27" s="15">
        <v>1.02</v>
      </c>
      <c r="F27" s="15">
        <v>0.94</v>
      </c>
      <c r="G27" s="17">
        <v>0.8</v>
      </c>
    </row>
    <row r="28" spans="2:7" ht="11.25">
      <c r="B28" s="19" t="s">
        <v>16</v>
      </c>
      <c r="C28" s="14" t="s">
        <v>11</v>
      </c>
      <c r="D28" s="15">
        <v>1.66</v>
      </c>
      <c r="E28" s="15">
        <v>1.76</v>
      </c>
      <c r="F28" s="15">
        <v>1.68</v>
      </c>
      <c r="G28" s="17">
        <v>1.62</v>
      </c>
    </row>
    <row r="29" spans="2:7" ht="11.25">
      <c r="B29" s="20"/>
      <c r="C29" s="21"/>
      <c r="D29" s="21"/>
      <c r="E29" s="21"/>
      <c r="F29" s="21"/>
      <c r="G29" s="22"/>
    </row>
    <row r="30" spans="1:7" ht="11.25">
      <c r="A30" s="3" t="s">
        <v>17</v>
      </c>
      <c r="B30" s="20"/>
      <c r="C30" s="21"/>
      <c r="D30" s="21"/>
      <c r="E30" s="21"/>
      <c r="F30" s="21"/>
      <c r="G30" s="22"/>
    </row>
    <row r="31" spans="2:7" ht="11.25">
      <c r="B31" s="23">
        <v>1</v>
      </c>
      <c r="C31" s="9">
        <f aca="true" t="shared" si="0" ref="C31:G34">C10+C16</f>
        <v>698807</v>
      </c>
      <c r="D31" s="9">
        <f t="shared" si="0"/>
        <v>779237</v>
      </c>
      <c r="E31" s="9">
        <f t="shared" si="0"/>
        <v>677575</v>
      </c>
      <c r="F31" s="9">
        <f t="shared" si="0"/>
        <v>731442</v>
      </c>
      <c r="G31" s="10">
        <f t="shared" si="0"/>
        <v>695654</v>
      </c>
    </row>
    <row r="32" spans="2:7" ht="11.25">
      <c r="B32" s="23">
        <v>2</v>
      </c>
      <c r="C32" s="9">
        <f t="shared" si="0"/>
        <v>554024</v>
      </c>
      <c r="D32" s="9">
        <f t="shared" si="0"/>
        <v>592410</v>
      </c>
      <c r="E32" s="9">
        <f t="shared" si="0"/>
        <v>782967</v>
      </c>
      <c r="F32" s="9">
        <f t="shared" si="0"/>
        <v>744545</v>
      </c>
      <c r="G32" s="10">
        <f t="shared" si="0"/>
        <v>618905</v>
      </c>
    </row>
    <row r="33" spans="2:7" ht="11.25">
      <c r="B33" s="23">
        <v>3</v>
      </c>
      <c r="C33" s="9">
        <f t="shared" si="0"/>
        <v>183750</v>
      </c>
      <c r="D33" s="9">
        <f t="shared" si="0"/>
        <v>146395</v>
      </c>
      <c r="E33" s="9">
        <f t="shared" si="0"/>
        <v>182785</v>
      </c>
      <c r="F33" s="9">
        <f t="shared" si="0"/>
        <v>149191</v>
      </c>
      <c r="G33" s="10">
        <f t="shared" si="0"/>
        <v>99507</v>
      </c>
    </row>
    <row r="34" spans="2:7" ht="11.25">
      <c r="B34" s="23" t="s">
        <v>6</v>
      </c>
      <c r="C34" s="9">
        <f t="shared" si="0"/>
        <v>83581</v>
      </c>
      <c r="D34" s="9">
        <f t="shared" si="0"/>
        <v>43415</v>
      </c>
      <c r="E34" s="9">
        <f t="shared" si="0"/>
        <v>35936</v>
      </c>
      <c r="F34" s="9">
        <f t="shared" si="0"/>
        <v>24773</v>
      </c>
      <c r="G34" s="10">
        <f t="shared" si="0"/>
        <v>20109</v>
      </c>
    </row>
    <row r="35" spans="2:7" ht="11.25">
      <c r="B35" s="20"/>
      <c r="C35" s="21"/>
      <c r="D35" s="21"/>
      <c r="E35" s="21"/>
      <c r="F35" s="21"/>
      <c r="G35" s="22"/>
    </row>
    <row r="36" spans="1:7" ht="11.25">
      <c r="A36" s="3" t="s">
        <v>18</v>
      </c>
      <c r="B36" s="20"/>
      <c r="C36" s="21"/>
      <c r="D36" s="21"/>
      <c r="E36" s="21"/>
      <c r="F36" s="21"/>
      <c r="G36" s="22"/>
    </row>
    <row r="37" spans="2:7" ht="11.25">
      <c r="B37" s="23">
        <v>1</v>
      </c>
      <c r="C37" s="24">
        <f>C31/1520162*100</f>
        <v>45.96924538305786</v>
      </c>
      <c r="D37" s="24">
        <f>D31/1561457*100</f>
        <v>49.9044802386489</v>
      </c>
      <c r="E37" s="24">
        <f>E31/1679263*100</f>
        <v>40.34954619973167</v>
      </c>
      <c r="F37" s="24">
        <f>F31/1649951*100</f>
        <v>44.33113468218147</v>
      </c>
      <c r="G37" s="25">
        <f>G31/1434175*100</f>
        <v>48.505517109139404</v>
      </c>
    </row>
    <row r="38" spans="2:7" ht="11.25">
      <c r="B38" s="23">
        <v>2</v>
      </c>
      <c r="C38" s="24">
        <f>C32/1520162*100</f>
        <v>36.44506309195993</v>
      </c>
      <c r="D38" s="24">
        <f>D32/1561457*100</f>
        <v>37.9395654187083</v>
      </c>
      <c r="E38" s="24">
        <f>E32/1679263*100</f>
        <v>46.625632792480985</v>
      </c>
      <c r="F38" s="24">
        <f>F32/1649951*100</f>
        <v>45.12527947799662</v>
      </c>
      <c r="G38" s="25">
        <f>G32/1434175*100</f>
        <v>43.154078128540796</v>
      </c>
    </row>
    <row r="39" spans="2:7" ht="11.25">
      <c r="B39" s="23">
        <v>3</v>
      </c>
      <c r="C39" s="24">
        <f>C33/1520162*100</f>
        <v>12.087527513515008</v>
      </c>
      <c r="D39" s="24">
        <f>D33/1561457*100</f>
        <v>9.375538359365644</v>
      </c>
      <c r="E39" s="24">
        <f>E33/1679263*100</f>
        <v>10.884834597082174</v>
      </c>
      <c r="F39" s="24">
        <f>F33/1649951*100</f>
        <v>9.042147312253515</v>
      </c>
      <c r="G39" s="25">
        <f>G33/1434175*100</f>
        <v>6.938274617811634</v>
      </c>
    </row>
    <row r="40" spans="2:7" ht="11.25">
      <c r="B40" s="23" t="s">
        <v>6</v>
      </c>
      <c r="C40" s="24">
        <f>C34/1520162*100</f>
        <v>5.498164011467199</v>
      </c>
      <c r="D40" s="24">
        <f>D34/1561457*100</f>
        <v>2.780415983277157</v>
      </c>
      <c r="E40" s="24">
        <f>E34/1679263*100</f>
        <v>2.1399864107051725</v>
      </c>
      <c r="F40" s="24">
        <f>F34/1679263*100</f>
        <v>1.4752305029051436</v>
      </c>
      <c r="G40" s="25">
        <f>G34/1434175*100</f>
        <v>1.4021301445081669</v>
      </c>
    </row>
    <row r="41" spans="3:7" ht="11.25">
      <c r="C41" s="26"/>
      <c r="D41" s="26"/>
      <c r="E41" s="26"/>
      <c r="F41" s="26"/>
      <c r="G41" s="26"/>
    </row>
  </sheetData>
  <mergeCells count="3">
    <mergeCell ref="A3:B4"/>
    <mergeCell ref="C3:G3"/>
    <mergeCell ref="A6:B6"/>
  </mergeCells>
  <printOptions horizontalCentered="1"/>
  <pageMargins left="0.984251968503937" right="0.984251968503937" top="1.3779527559055118" bottom="1.3779527559055118" header="1.1811023622047245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CSU</cp:lastModifiedBy>
  <dcterms:created xsi:type="dcterms:W3CDTF">2004-10-04T06:08:08Z</dcterms:created>
  <dcterms:modified xsi:type="dcterms:W3CDTF">2004-10-06T12:10:54Z</dcterms:modified>
  <cp:category/>
  <cp:version/>
  <cp:contentType/>
  <cp:contentStatus/>
</cp:coreProperties>
</file>