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activeTab="0"/>
  </bookViews>
  <sheets>
    <sheet name="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<sst xmlns="http://schemas.openxmlformats.org/spreadsheetml/2006/main" count="44" uniqueCount="43">
  <si>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ČHNJ</t>
  </si>
  <si>
    <t>ČSNS</t>
  </si>
  <si>
    <t>ČSSD</t>
  </si>
  <si>
    <t>DS</t>
  </si>
  <si>
    <t>ED</t>
  </si>
  <si>
    <t>KDU-ČSL</t>
  </si>
  <si>
    <t>KSČM</t>
  </si>
  <si>
    <t>NEZ</t>
  </si>
  <si>
    <t>ODS</t>
  </si>
  <si>
    <t>PB</t>
  </si>
  <si>
    <t>SNK</t>
  </si>
  <si>
    <t>SOS</t>
  </si>
  <si>
    <t>SZ</t>
  </si>
  <si>
    <t>SZR</t>
  </si>
  <si>
    <t>US-DEU</t>
  </si>
  <si>
    <t>USZ+DRS</t>
  </si>
  <si>
    <t>Strana pro otevřenou společnost</t>
  </si>
  <si>
    <t>Křesťan.a demokrat.unie-Českosl.strana lidová</t>
  </si>
  <si>
    <t>Unie svobody - Demokratická unie</t>
  </si>
  <si>
    <t>NEZÁVISLÍ</t>
  </si>
  <si>
    <t>Strana zelených</t>
  </si>
  <si>
    <t>České hnutí za národní jednotu</t>
  </si>
  <si>
    <t>Občanská demokratická strana</t>
  </si>
  <si>
    <t>Koal."Unie pro sport a zdraví-Demokr.region.str."</t>
  </si>
  <si>
    <t>Pravý Blok-str.za ODVOLATELNOST politiků,REFERENDA</t>
  </si>
  <si>
    <t>Česká strana sociálně demokratická</t>
  </si>
  <si>
    <t>Evropští demokraté</t>
  </si>
  <si>
    <t>Česká strana národně sociální</t>
  </si>
  <si>
    <t>SNK sdružení nezávislých</t>
  </si>
  <si>
    <t>Strana zdravého rozumu</t>
  </si>
  <si>
    <t>Dělnická strana</t>
  </si>
  <si>
    <t>Komunistická strana Čech a Moravy</t>
  </si>
  <si>
    <t>Politická strana, hnutí, koalice</t>
  </si>
  <si>
    <t>Počet volebních okrsků</t>
  </si>
  <si>
    <t>Účast voličů ve volbách v %</t>
  </si>
  <si>
    <t>Podíl platných hlasů v %</t>
  </si>
  <si>
    <t>Počet osob, zapsaných do výpisu ze stálého seznamu voličů</t>
  </si>
  <si>
    <t>Počet vydaných úředních obálek</t>
  </si>
  <si>
    <t>Počet odevzdaných úředních obálek</t>
  </si>
  <si>
    <t>Počet platných hlasů celkem</t>
  </si>
  <si>
    <t>Zkratka</t>
  </si>
  <si>
    <t>Počet platných
hlasů</t>
  </si>
  <si>
    <t>Výsledky voleb do zastupitelstva Libereckého kraje 5. a 6. 11. 2004 v okrese SEMILY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</si>
</sst>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#,##0.00_ ;\-#,##0.00\ "/>
    <numFmt numFmtId="177" formatCode="0_ ;\-0\ "/>
    <numFmt numFmtId="178" formatCode="0_ ;[Red]\-0\ "/>
    <numFmt numFmtId="179" formatCode="0.0_ ;\-0.0\ "/>
    <numFmt numFmtId="180" formatCode="#,##0.0_ ;\-#,##0.0\ 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indent="1"/>
    </xf>
    <xf numFmtId="175" fontId="0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indent="1"/>
    </xf>
    <xf numFmtId="175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left" indent="1"/>
    </xf>
    <xf numFmtId="176" fontId="0" fillId="2" borderId="3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vertical="center"/>
    </xf>
    <xf numFmtId="175" fontId="0" fillId="2" borderId="3" xfId="0" applyNumberFormat="1" applyFont="1" applyFill="1" applyBorder="1" applyAlignment="1">
      <alignment vertical="center"/>
    </xf>
    <xf numFmtId="0" fontId="2" fillId="2" borderId="1" xfId="19" applyFont="1" applyFill="1" applyBorder="1" applyAlignment="1">
      <alignment horizontal="left" wrapText="1" indent="1"/>
      <protection/>
    </xf>
    <xf numFmtId="0" fontId="2" fillId="2" borderId="1" xfId="19" applyFont="1" applyFill="1" applyBorder="1" applyAlignment="1">
      <alignment horizontal="center" wrapText="1"/>
      <protection/>
    </xf>
    <xf numFmtId="0" fontId="2" fillId="2" borderId="2" xfId="19" applyFont="1" applyFill="1" applyBorder="1" applyAlignment="1">
      <alignment horizontal="left" wrapText="1" indent="1"/>
      <protection/>
    </xf>
    <xf numFmtId="0" fontId="2" fillId="2" borderId="2" xfId="19" applyFont="1" applyFill="1" applyBorder="1" applyAlignment="1">
      <alignment horizontal="center" wrapText="1"/>
      <protection/>
    </xf>
    <xf numFmtId="0" fontId="2" fillId="2" borderId="3" xfId="19" applyFont="1" applyFill="1" applyBorder="1" applyAlignment="1">
      <alignment horizontal="left" wrapText="1" indent="1"/>
      <protection/>
    </xf>
    <xf numFmtId="0" fontId="2" fillId="2" borderId="3" xfId="19" applyFont="1" applyFill="1" applyBorder="1" applyAlignment="1">
      <alignment horizontal="center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Podíl platných hlasů pro politické strany a hnutí ve volbách                                                         do zastupitelstev krajů 5. a 6. 11. 2004 v okrese Semily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'[1]okres semily'!$B$12:$B$27</c:f>
              <c:strCache>
                <c:ptCount val="16"/>
                <c:pt idx="0">
                  <c:v>SOS</c:v>
                </c:pt>
                <c:pt idx="1">
                  <c:v>KDU-ČSL</c:v>
                </c:pt>
                <c:pt idx="2">
                  <c:v>US-DEU</c:v>
                </c:pt>
                <c:pt idx="3">
                  <c:v>NEZ</c:v>
                </c:pt>
                <c:pt idx="4">
                  <c:v>SZ</c:v>
                </c:pt>
                <c:pt idx="5">
                  <c:v>ČHNJ</c:v>
                </c:pt>
                <c:pt idx="6">
                  <c:v>ODS</c:v>
                </c:pt>
                <c:pt idx="7">
                  <c:v>USZ+DRS</c:v>
                </c:pt>
                <c:pt idx="8">
                  <c:v>PB</c:v>
                </c:pt>
                <c:pt idx="9">
                  <c:v>ČSSD</c:v>
                </c:pt>
                <c:pt idx="10">
                  <c:v>ED</c:v>
                </c:pt>
                <c:pt idx="11">
                  <c:v>ČSNS</c:v>
                </c:pt>
                <c:pt idx="12">
                  <c:v>SNK</c:v>
                </c:pt>
                <c:pt idx="13">
                  <c:v>SZR</c:v>
                </c:pt>
                <c:pt idx="14">
                  <c:v>DS</c:v>
                </c:pt>
                <c:pt idx="15">
                  <c:v>KSČM</c:v>
                </c:pt>
              </c:strCache>
            </c:strRef>
          </c:cat>
          <c:val>
            <c:numRef>
              <c:f>'[1]okres semily'!$D$12:$D$27</c:f>
              <c:numCache>
                <c:ptCount val="16"/>
                <c:pt idx="0">
                  <c:v>13.71360946745562</c:v>
                </c:pt>
                <c:pt idx="1">
                  <c:v>9.533727810650888</c:v>
                </c:pt>
                <c:pt idx="2">
                  <c:v>3.5976331360946743</c:v>
                </c:pt>
                <c:pt idx="3">
                  <c:v>1.7420118343195266</c:v>
                </c:pt>
                <c:pt idx="4">
                  <c:v>1.8082840236686393</c:v>
                </c:pt>
                <c:pt idx="5">
                  <c:v>0.08520710059171598</c:v>
                </c:pt>
                <c:pt idx="6">
                  <c:v>32.35976331360947</c:v>
                </c:pt>
                <c:pt idx="7">
                  <c:v>3.8721893491124257</c:v>
                </c:pt>
                <c:pt idx="8">
                  <c:v>0.7242603550295857</c:v>
                </c:pt>
                <c:pt idx="9">
                  <c:v>8.875739644970414</c:v>
                </c:pt>
                <c:pt idx="10">
                  <c:v>0.39289940828402364</c:v>
                </c:pt>
                <c:pt idx="11">
                  <c:v>0.42603550295857984</c:v>
                </c:pt>
                <c:pt idx="12">
                  <c:v>8.492307692307692</c:v>
                </c:pt>
                <c:pt idx="13">
                  <c:v>0.6958579881656805</c:v>
                </c:pt>
                <c:pt idx="14">
                  <c:v>0.2982248520710059</c:v>
                </c:pt>
                <c:pt idx="15">
                  <c:v>13.38224852071006</c:v>
                </c:pt>
              </c:numCache>
            </c:numRef>
          </c:val>
        </c:ser>
        <c:axId val="63290246"/>
        <c:axId val="32741303"/>
      </c:barChart>
      <c:catAx>
        <c:axId val="63290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902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3</xdr:col>
      <xdr:colOff>895350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9525" y="4800600"/>
        <a:ext cx="6924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Kr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y-účast"/>
      <sheetName val="okresy-hlasy"/>
      <sheetName val="okresy-hlasy%"/>
      <sheetName val="zastupitelé"/>
      <sheetName val="okres čl"/>
      <sheetName val="okres jbc"/>
      <sheetName val="okres liberec"/>
      <sheetName val="okres semily"/>
    </sheetNames>
    <sheetDataSet>
      <sheetData sheetId="7">
        <row r="12">
          <cell r="B12" t="str">
            <v>SOS</v>
          </cell>
          <cell r="D12">
            <v>13.71360946745562</v>
          </cell>
        </row>
        <row r="13">
          <cell r="B13" t="str">
            <v>KDU-ČSL</v>
          </cell>
          <cell r="D13">
            <v>9.533727810650888</v>
          </cell>
        </row>
        <row r="14">
          <cell r="B14" t="str">
            <v>US-DEU</v>
          </cell>
          <cell r="D14">
            <v>3.5976331360946743</v>
          </cell>
        </row>
        <row r="15">
          <cell r="B15" t="str">
            <v>NEZ</v>
          </cell>
          <cell r="D15">
            <v>1.7420118343195266</v>
          </cell>
        </row>
        <row r="16">
          <cell r="B16" t="str">
            <v>SZ</v>
          </cell>
          <cell r="D16">
            <v>1.8082840236686393</v>
          </cell>
        </row>
        <row r="17">
          <cell r="B17" t="str">
            <v>ČHNJ</v>
          </cell>
          <cell r="D17">
            <v>0.08520710059171598</v>
          </cell>
        </row>
        <row r="18">
          <cell r="B18" t="str">
            <v>ODS</v>
          </cell>
          <cell r="D18">
            <v>32.35976331360947</v>
          </cell>
        </row>
        <row r="19">
          <cell r="B19" t="str">
            <v>USZ+DRS</v>
          </cell>
          <cell r="D19">
            <v>3.8721893491124257</v>
          </cell>
        </row>
        <row r="20">
          <cell r="B20" t="str">
            <v>PB</v>
          </cell>
          <cell r="D20">
            <v>0.7242603550295857</v>
          </cell>
        </row>
        <row r="21">
          <cell r="B21" t="str">
            <v>ČSSD</v>
          </cell>
          <cell r="D21">
            <v>8.875739644970414</v>
          </cell>
        </row>
        <row r="22">
          <cell r="B22" t="str">
            <v>ED</v>
          </cell>
          <cell r="D22">
            <v>0.39289940828402364</v>
          </cell>
        </row>
        <row r="23">
          <cell r="B23" t="str">
            <v>ČSNS</v>
          </cell>
          <cell r="D23">
            <v>0.42603550295857984</v>
          </cell>
        </row>
        <row r="24">
          <cell r="B24" t="str">
            <v>SNK</v>
          </cell>
          <cell r="D24">
            <v>8.492307692307692</v>
          </cell>
        </row>
        <row r="25">
          <cell r="B25" t="str">
            <v>SZR</v>
          </cell>
          <cell r="D25">
            <v>0.6958579881656805</v>
          </cell>
        </row>
        <row r="26">
          <cell r="B26" t="str">
            <v>DS</v>
          </cell>
          <cell r="D26">
            <v>0.2982248520710059</v>
          </cell>
        </row>
        <row r="27">
          <cell r="B27" t="str">
            <v>KSČM</v>
          </cell>
          <cell r="D27">
            <v>13.38224852071006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54.00390625" style="2" customWidth="1"/>
    <col min="2" max="4" width="12.625" style="2" customWidth="1"/>
    <col min="5" max="16384" width="9.125" style="2" customWidth="1"/>
  </cols>
  <sheetData>
    <row r="1" spans="1:4" ht="12.75">
      <c r="A1" s="1" t="s">
        <v>42</v>
      </c>
      <c r="B1" s="1"/>
      <c r="C1" s="1"/>
      <c r="D1" s="1"/>
    </row>
    <row r="2" ht="6" customHeight="1"/>
    <row r="3" spans="1:4" ht="12.75">
      <c r="A3" s="3" t="s">
        <v>33</v>
      </c>
      <c r="B3" s="3"/>
      <c r="C3" s="3"/>
      <c r="D3" s="4">
        <v>122</v>
      </c>
    </row>
    <row r="4" spans="1:4" ht="12.75">
      <c r="A4" s="5" t="s">
        <v>36</v>
      </c>
      <c r="B4" s="5"/>
      <c r="C4" s="5"/>
      <c r="D4" s="6">
        <v>59876</v>
      </c>
    </row>
    <row r="5" spans="1:4" ht="12.75">
      <c r="A5" s="5" t="s">
        <v>37</v>
      </c>
      <c r="B5" s="5"/>
      <c r="C5" s="5"/>
      <c r="D5" s="6">
        <v>21301</v>
      </c>
    </row>
    <row r="6" spans="1:4" ht="12.75">
      <c r="A6" s="5" t="s">
        <v>34</v>
      </c>
      <c r="B6" s="5"/>
      <c r="C6" s="5"/>
      <c r="D6" s="7">
        <f>D5/D4*100</f>
        <v>35.57518872336161</v>
      </c>
    </row>
    <row r="7" spans="1:4" ht="12.75">
      <c r="A7" s="5" t="s">
        <v>38</v>
      </c>
      <c r="B7" s="5"/>
      <c r="C7" s="5"/>
      <c r="D7" s="6">
        <v>21286</v>
      </c>
    </row>
    <row r="8" spans="1:4" ht="12.75">
      <c r="A8" s="5" t="s">
        <v>39</v>
      </c>
      <c r="B8" s="5"/>
      <c r="C8" s="5"/>
      <c r="D8" s="6">
        <v>21125</v>
      </c>
    </row>
    <row r="9" spans="1:4" ht="12.75">
      <c r="A9" s="8" t="s">
        <v>35</v>
      </c>
      <c r="B9" s="8"/>
      <c r="C9" s="8"/>
      <c r="D9" s="9">
        <f>D8/D7*100</f>
        <v>99.24363431363338</v>
      </c>
    </row>
    <row r="11" spans="1:4" ht="38.25" customHeight="1">
      <c r="A11" s="10" t="s">
        <v>32</v>
      </c>
      <c r="B11" s="10" t="s">
        <v>40</v>
      </c>
      <c r="C11" s="11" t="s">
        <v>41</v>
      </c>
      <c r="D11" s="11" t="s">
        <v>35</v>
      </c>
    </row>
    <row r="12" spans="1:4" ht="12.75">
      <c r="A12" s="14" t="s">
        <v>16</v>
      </c>
      <c r="B12" s="15" t="s">
        <v>11</v>
      </c>
      <c r="C12" s="4">
        <v>2897</v>
      </c>
      <c r="D12" s="12">
        <f>C12/SUM($C$12:$C$27)*100</f>
        <v>13.71360946745562</v>
      </c>
    </row>
    <row r="13" spans="1:4" ht="12.75">
      <c r="A13" s="16" t="s">
        <v>17</v>
      </c>
      <c r="B13" s="17" t="s">
        <v>5</v>
      </c>
      <c r="C13" s="6">
        <v>2014</v>
      </c>
      <c r="D13" s="7">
        <f aca="true" t="shared" si="0" ref="D13:D27">C13/SUM($C$12:$C$27)*100</f>
        <v>9.533727810650888</v>
      </c>
    </row>
    <row r="14" spans="1:4" ht="12.75">
      <c r="A14" s="16" t="s">
        <v>18</v>
      </c>
      <c r="B14" s="17" t="s">
        <v>14</v>
      </c>
      <c r="C14" s="6">
        <v>760</v>
      </c>
      <c r="D14" s="7">
        <f t="shared" si="0"/>
        <v>3.5976331360946743</v>
      </c>
    </row>
    <row r="15" spans="1:4" ht="12.75">
      <c r="A15" s="16" t="s">
        <v>19</v>
      </c>
      <c r="B15" s="17" t="s">
        <v>7</v>
      </c>
      <c r="C15" s="6">
        <v>368</v>
      </c>
      <c r="D15" s="7">
        <f t="shared" si="0"/>
        <v>1.7420118343195266</v>
      </c>
    </row>
    <row r="16" spans="1:4" ht="12.75">
      <c r="A16" s="16" t="s">
        <v>20</v>
      </c>
      <c r="B16" s="17" t="s">
        <v>12</v>
      </c>
      <c r="C16" s="6">
        <v>382</v>
      </c>
      <c r="D16" s="7">
        <f t="shared" si="0"/>
        <v>1.8082840236686393</v>
      </c>
    </row>
    <row r="17" spans="1:4" ht="12.75">
      <c r="A17" s="16" t="s">
        <v>21</v>
      </c>
      <c r="B17" s="17" t="s">
        <v>0</v>
      </c>
      <c r="C17" s="6">
        <v>18</v>
      </c>
      <c r="D17" s="7">
        <f t="shared" si="0"/>
        <v>0.08520710059171598</v>
      </c>
    </row>
    <row r="18" spans="1:4" ht="12.75">
      <c r="A18" s="16" t="s">
        <v>22</v>
      </c>
      <c r="B18" s="17" t="s">
        <v>8</v>
      </c>
      <c r="C18" s="6">
        <v>6836</v>
      </c>
      <c r="D18" s="7">
        <f t="shared" si="0"/>
        <v>32.35976331360947</v>
      </c>
    </row>
    <row r="19" spans="1:4" ht="12.75">
      <c r="A19" s="16" t="s">
        <v>23</v>
      </c>
      <c r="B19" s="17" t="s">
        <v>15</v>
      </c>
      <c r="C19" s="6">
        <v>818</v>
      </c>
      <c r="D19" s="7">
        <f t="shared" si="0"/>
        <v>3.8721893491124257</v>
      </c>
    </row>
    <row r="20" spans="1:4" ht="14.25" customHeight="1">
      <c r="A20" s="16" t="s">
        <v>24</v>
      </c>
      <c r="B20" s="17" t="s">
        <v>9</v>
      </c>
      <c r="C20" s="6">
        <v>153</v>
      </c>
      <c r="D20" s="7">
        <f t="shared" si="0"/>
        <v>0.7242603550295857</v>
      </c>
    </row>
    <row r="21" spans="1:4" ht="12.75">
      <c r="A21" s="16" t="s">
        <v>25</v>
      </c>
      <c r="B21" s="17" t="s">
        <v>2</v>
      </c>
      <c r="C21" s="6">
        <v>1875</v>
      </c>
      <c r="D21" s="7">
        <f t="shared" si="0"/>
        <v>8.875739644970414</v>
      </c>
    </row>
    <row r="22" spans="1:4" ht="12.75">
      <c r="A22" s="16" t="s">
        <v>26</v>
      </c>
      <c r="B22" s="17" t="s">
        <v>4</v>
      </c>
      <c r="C22" s="6">
        <v>83</v>
      </c>
      <c r="D22" s="7">
        <f t="shared" si="0"/>
        <v>0.39289940828402364</v>
      </c>
    </row>
    <row r="23" spans="1:4" ht="12.75">
      <c r="A23" s="16" t="s">
        <v>27</v>
      </c>
      <c r="B23" s="17" t="s">
        <v>1</v>
      </c>
      <c r="C23" s="6">
        <v>90</v>
      </c>
      <c r="D23" s="7">
        <f t="shared" si="0"/>
        <v>0.42603550295857984</v>
      </c>
    </row>
    <row r="24" spans="1:4" ht="12.75">
      <c r="A24" s="16" t="s">
        <v>28</v>
      </c>
      <c r="B24" s="17" t="s">
        <v>10</v>
      </c>
      <c r="C24" s="6">
        <v>1794</v>
      </c>
      <c r="D24" s="7">
        <f t="shared" si="0"/>
        <v>8.492307692307692</v>
      </c>
    </row>
    <row r="25" spans="1:4" ht="12.75">
      <c r="A25" s="16" t="s">
        <v>29</v>
      </c>
      <c r="B25" s="17" t="s">
        <v>13</v>
      </c>
      <c r="C25" s="6">
        <v>147</v>
      </c>
      <c r="D25" s="7">
        <f t="shared" si="0"/>
        <v>0.6958579881656805</v>
      </c>
    </row>
    <row r="26" spans="1:4" ht="12.75">
      <c r="A26" s="16" t="s">
        <v>30</v>
      </c>
      <c r="B26" s="17" t="s">
        <v>3</v>
      </c>
      <c r="C26" s="6">
        <v>63</v>
      </c>
      <c r="D26" s="7">
        <f t="shared" si="0"/>
        <v>0.2982248520710059</v>
      </c>
    </row>
    <row r="27" spans="1:4" ht="12.75">
      <c r="A27" s="18" t="s">
        <v>31</v>
      </c>
      <c r="B27" s="19" t="s">
        <v>6</v>
      </c>
      <c r="C27" s="13">
        <v>2827</v>
      </c>
      <c r="D27" s="9">
        <f t="shared" si="0"/>
        <v>13.38224852071006</v>
      </c>
    </row>
  </sheetData>
  <mergeCells count="8">
    <mergeCell ref="A6:C6"/>
    <mergeCell ref="A7:C7"/>
    <mergeCell ref="A8:C8"/>
    <mergeCell ref="A9:C9"/>
    <mergeCell ref="A1:D1"/>
    <mergeCell ref="A3:C3"/>
    <mergeCell ref="A4:C4"/>
    <mergeCell ref="A5:C5"/>
  </mergeCells>
  <printOptions/>
  <pageMargins left="0.5905511811023623" right="0.5905511811023623" top="0.984251968503937" bottom="0.984251968503937" header="0.5118110236220472" footer="0.5118110236220472"/>
  <pageSetup firstPageNumber="3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2004-12-07T09:57:15Z</cp:lastPrinted>
  <dcterms:created xsi:type="dcterms:W3CDTF">2004-12-07T09:47:40Z</dcterms:created>
  <dcterms:modified xsi:type="dcterms:W3CDTF">2004-12-07T09:57:27Z</dcterms:modified>
  <cp:category/>
  <cp:version/>
  <cp:contentType/>
  <cp:contentStatus/>
</cp:coreProperties>
</file>