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435" yWindow="5100" windowWidth="19440" windowHeight="6285"/>
  </bookViews>
  <sheets>
    <sheet name="33014915t7" sheetId="2" r:id="rId1"/>
  </sheets>
  <calcPr calcId="124519"/>
</workbook>
</file>

<file path=xl/calcChain.xml><?xml version="1.0" encoding="utf-8"?>
<calcChain xmlns="http://schemas.openxmlformats.org/spreadsheetml/2006/main">
  <c r="D5" i="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</calcChain>
</file>

<file path=xl/sharedStrings.xml><?xml version="1.0" encoding="utf-8"?>
<sst xmlns="http://schemas.openxmlformats.org/spreadsheetml/2006/main" count="90" uniqueCount="50">
  <si>
    <t>Celkem</t>
  </si>
  <si>
    <t>v tom ve věku</t>
  </si>
  <si>
    <t>v %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</si>
  <si>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podle Mezinárodní statistické klasifikace nemocí a přidružených zdravotních problémů ve znění 10. decenální revize (MKN-10)</t>
    </r>
  </si>
  <si>
    <t>sebevraždy (X60–X84)</t>
  </si>
  <si>
    <t xml:space="preserve">jiné vnější příčiny náhodných poranění (W00–X59) </t>
  </si>
  <si>
    <t>dopravní nehody (V01–V99)</t>
  </si>
  <si>
    <t>XX. Vnější příčiny nemocnosti
       a úmrtnosti (V01–Y98)</t>
  </si>
  <si>
    <t>XVIII. Příznaky, znaky a abnormální
         klinické a laboratorní nálezy
         nezařazené jinde (R00–R99)</t>
  </si>
  <si>
    <t>XIV. Nemoci močové a pohlavní
        soustavy (N00–N99)</t>
  </si>
  <si>
    <t>XIII. Nemoci svalové a kosterní soustavy
       a pojivové tkáně (M00–M99)</t>
  </si>
  <si>
    <t>XII. Nemoci kůže a podkožního vaziva
      (L00–L99)</t>
  </si>
  <si>
    <t>XI. Nemoci trávicí soustavy (K00–K93)</t>
  </si>
  <si>
    <t xml:space="preserve">  záněty plic (J12–J18)</t>
  </si>
  <si>
    <t>X. Nemoci dýchací soustavy (J00–J99)</t>
  </si>
  <si>
    <t>ateroskleróza (I70)</t>
  </si>
  <si>
    <t>cévní nemoci mozku (I60–I69)</t>
  </si>
  <si>
    <t>selhání srdce (I50)</t>
  </si>
  <si>
    <t>ostatní formy ischemické choroby srdeční
(I20, I24, I25)</t>
  </si>
  <si>
    <t>infarkt myokardu (I21–I23)</t>
  </si>
  <si>
    <t>postižení srdce při hypertenzi (I11)</t>
  </si>
  <si>
    <t>IX. Nemoci oběhové soustavy (I00–I99)</t>
  </si>
  <si>
    <t>Alzheimerova nemoc (G30)</t>
  </si>
  <si>
    <t>VI. Nemoci nervové soustavy (G00–G99)</t>
  </si>
  <si>
    <t>V. Poruchy duševní a poruchy chování
    (F00–F99)</t>
  </si>
  <si>
    <t>diabetes mellitus (E10–E14)</t>
  </si>
  <si>
    <t>IV. Nemoci endokrinní, výživy
      a přeměny látek (E00–E90)</t>
  </si>
  <si>
    <t>III. Nemoci krve, krvetvorných orgánů
    a některé poruchy týkající se
    mechanismu imunity (D50–D89)</t>
  </si>
  <si>
    <t>zhoubný novotvar mízní, krvetvorné
a příbuzné tkáně (C81–C96)</t>
  </si>
  <si>
    <t>zhoubný novotvar předstojné žlázy 
- prostaty (C61)</t>
  </si>
  <si>
    <t>zhoubný novotvar průdušky a plice (C34)</t>
  </si>
  <si>
    <t>zhoubný novotvar slinivky břišní (C25)</t>
  </si>
  <si>
    <t>zhoubné novotvary konečníku (C20)</t>
  </si>
  <si>
    <t>zhoubný novotvar tlustého střeva (C18)</t>
  </si>
  <si>
    <t>zhoubný novotvar žaludku (C16)</t>
  </si>
  <si>
    <t>zhoubné novotvary (C00–C97)</t>
  </si>
  <si>
    <t>II. Novotvary (C00–D48)</t>
  </si>
  <si>
    <t>I. Některé infekční a parazitární nemoci
   (A00–B99)</t>
  </si>
  <si>
    <t>z toho podle příčin:</t>
  </si>
  <si>
    <t>Zemřelí muži</t>
  </si>
  <si>
    <t>95
a více</t>
  </si>
  <si>
    <t>90–94</t>
  </si>
  <si>
    <t>85–89</t>
  </si>
  <si>
    <t>80–84</t>
  </si>
  <si>
    <t>75–79</t>
  </si>
  <si>
    <t>70–74</t>
  </si>
  <si>
    <t>65–69</t>
  </si>
  <si>
    <t>z toho 
ve věku  
65 a více let</t>
  </si>
  <si>
    <r>
      <t>Zemřelí muži podle vybraných příčin smrti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Kraji Vysočina v roce 2014 </t>
    </r>
  </si>
  <si>
    <t xml:space="preserve"> - </t>
  </si>
</sst>
</file>

<file path=xl/styles.xml><?xml version="1.0" encoding="utf-8"?>
<styleSheet xmlns="http://schemas.openxmlformats.org/spreadsheetml/2006/main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_ ;\-#,##0.0\ "/>
    <numFmt numFmtId="166" formatCode="0.0"/>
    <numFmt numFmtId="167" formatCode="0.0_ ;\-0.0\ "/>
  </numFmts>
  <fonts count="14">
    <font>
      <sz val="8"/>
      <name val="Arial CE"/>
      <charset val="238"/>
    </font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10" fontId="2" fillId="2" borderId="0" applyFont="0" applyFill="0" applyBorder="0" applyAlignment="0" applyProtection="0"/>
    <xf numFmtId="0" fontId="3" fillId="0" borderId="0" applyFont="0" applyFill="0" applyBorder="0" applyAlignment="0" applyProtection="0"/>
    <xf numFmtId="4" fontId="2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3" fillId="0" borderId="0">
      <alignment vertical="top"/>
    </xf>
    <xf numFmtId="0" fontId="1" fillId="0" borderId="0"/>
    <xf numFmtId="0" fontId="7" fillId="0" borderId="0"/>
    <xf numFmtId="0" fontId="8" fillId="0" borderId="0"/>
    <xf numFmtId="2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</cellStyleXfs>
  <cellXfs count="44">
    <xf numFmtId="0" fontId="0" fillId="0" borderId="0" xfId="0"/>
    <xf numFmtId="0" fontId="9" fillId="0" borderId="0" xfId="0" applyFont="1"/>
    <xf numFmtId="164" fontId="9" fillId="0" borderId="1" xfId="19" applyNumberFormat="1" applyFont="1" applyFill="1" applyBorder="1" applyAlignment="1">
      <alignment horizontal="right"/>
    </xf>
    <xf numFmtId="164" fontId="9" fillId="0" borderId="2" xfId="19" applyNumberFormat="1" applyFont="1" applyFill="1" applyBorder="1" applyAlignment="1">
      <alignment horizontal="right"/>
    </xf>
    <xf numFmtId="165" fontId="9" fillId="0" borderId="2" xfId="0" applyNumberFormat="1" applyFont="1" applyFill="1" applyBorder="1"/>
    <xf numFmtId="164" fontId="9" fillId="0" borderId="2" xfId="0" applyNumberFormat="1" applyFont="1" applyFill="1" applyBorder="1"/>
    <xf numFmtId="164" fontId="9" fillId="0" borderId="2" xfId="0" applyNumberFormat="1" applyFont="1" applyBorder="1"/>
    <xf numFmtId="0" fontId="9" fillId="0" borderId="0" xfId="21" applyFont="1" applyFill="1" applyAlignment="1">
      <alignment horizontal="left" indent="2"/>
    </xf>
    <xf numFmtId="0" fontId="9" fillId="0" borderId="0" xfId="19" applyFont="1" applyFill="1" applyAlignment="1">
      <alignment horizontal="left" wrapText="1" indent="2"/>
    </xf>
    <xf numFmtId="0" fontId="9" fillId="0" borderId="0" xfId="19" applyFont="1" applyFill="1" applyAlignment="1">
      <alignment horizontal="left" indent="2"/>
    </xf>
    <xf numFmtId="0" fontId="9" fillId="0" borderId="0" xfId="21" applyFont="1" applyFill="1" applyAlignment="1">
      <alignment horizontal="left" wrapText="1"/>
    </xf>
    <xf numFmtId="0" fontId="9" fillId="0" borderId="0" xfId="21" applyFont="1" applyFill="1" applyAlignment="1">
      <alignment horizontal="left"/>
    </xf>
    <xf numFmtId="0" fontId="9" fillId="0" borderId="0" xfId="21" applyFont="1" applyFill="1" applyAlignment="1">
      <alignment horizontal="left" vertical="center" wrapText="1" indent="2"/>
    </xf>
    <xf numFmtId="0" fontId="9" fillId="0" borderId="0" xfId="21" applyFont="1" applyFill="1" applyAlignment="1">
      <alignment horizontal="left" vertical="center" indent="2"/>
    </xf>
    <xf numFmtId="0" fontId="9" fillId="0" borderId="0" xfId="21" applyFont="1" applyFill="1" applyAlignment="1">
      <alignment horizontal="left" wrapText="1" indent="2"/>
    </xf>
    <xf numFmtId="0" fontId="9" fillId="0" borderId="0" xfId="21" applyFont="1" applyFill="1" applyAlignment="1">
      <alignment horizontal="left" wrapText="1" indent="3"/>
    </xf>
    <xf numFmtId="0" fontId="9" fillId="0" borderId="0" xfId="19" applyFont="1" applyFill="1" applyAlignment="1">
      <alignment horizontal="left" wrapText="1" indent="3"/>
    </xf>
    <xf numFmtId="0" fontId="9" fillId="0" borderId="0" xfId="21" applyFont="1" applyFill="1" applyAlignment="1">
      <alignment horizontal="left" vertical="center" indent="3"/>
    </xf>
    <xf numFmtId="2" fontId="9" fillId="0" borderId="0" xfId="21" applyNumberFormat="1" applyFont="1" applyFill="1" applyAlignment="1">
      <alignment horizontal="left" vertical="center" indent="2"/>
    </xf>
    <xf numFmtId="0" fontId="9" fillId="0" borderId="0" xfId="19" applyFont="1" applyFill="1" applyAlignment="1">
      <alignment horizontal="left"/>
    </xf>
    <xf numFmtId="167" fontId="11" fillId="0" borderId="1" xfId="19" applyNumberFormat="1" applyFont="1" applyFill="1" applyBorder="1" applyAlignment="1">
      <alignment horizontal="right"/>
    </xf>
    <xf numFmtId="167" fontId="11" fillId="0" borderId="2" xfId="19" applyNumberFormat="1" applyFont="1" applyFill="1" applyBorder="1" applyAlignment="1">
      <alignment horizontal="right"/>
    </xf>
    <xf numFmtId="167" fontId="9" fillId="0" borderId="2" xfId="19" applyNumberFormat="1" applyFont="1" applyFill="1" applyBorder="1" applyAlignment="1">
      <alignment horizontal="right"/>
    </xf>
    <xf numFmtId="164" fontId="11" fillId="0" borderId="2" xfId="19" applyNumberFormat="1" applyFont="1" applyFill="1" applyBorder="1" applyAlignment="1">
      <alignment horizontal="right"/>
    </xf>
    <xf numFmtId="164" fontId="11" fillId="0" borderId="2" xfId="0" applyNumberFormat="1" applyFont="1" applyFill="1" applyBorder="1"/>
    <xf numFmtId="0" fontId="9" fillId="0" borderId="0" xfId="0" applyFont="1" applyFill="1" applyBorder="1"/>
    <xf numFmtId="164" fontId="11" fillId="0" borderId="7" xfId="19" applyNumberFormat="1" applyFont="1" applyFill="1" applyBorder="1" applyAlignment="1">
      <alignment horizontal="right"/>
    </xf>
    <xf numFmtId="164" fontId="11" fillId="0" borderId="8" xfId="19" applyNumberFormat="1" applyFont="1" applyFill="1" applyBorder="1" applyAlignment="1">
      <alignment horizontal="right"/>
    </xf>
    <xf numFmtId="165" fontId="11" fillId="0" borderId="8" xfId="0" applyNumberFormat="1" applyFont="1" applyFill="1" applyBorder="1"/>
    <xf numFmtId="164" fontId="11" fillId="0" borderId="8" xfId="0" applyNumberFormat="1" applyFont="1" applyFill="1" applyBorder="1"/>
    <xf numFmtId="0" fontId="11" fillId="0" borderId="0" xfId="0" applyFont="1" applyFill="1" applyBorder="1"/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/>
    </xf>
    <xf numFmtId="0" fontId="12" fillId="0" borderId="0" xfId="0" applyFont="1"/>
    <xf numFmtId="164" fontId="9" fillId="0" borderId="12" xfId="26" applyNumberFormat="1" applyFont="1" applyFill="1" applyBorder="1" applyAlignment="1">
      <alignment horizontal="right"/>
    </xf>
    <xf numFmtId="164" fontId="9" fillId="0" borderId="13" xfId="26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12" applyFont="1" applyFill="1" applyBorder="1" applyAlignment="1">
      <alignment horizontal="center" vertical="center" wrapText="1"/>
    </xf>
    <xf numFmtId="0" fontId="1" fillId="0" borderId="5" xfId="12" applyFont="1" applyBorder="1" applyAlignment="1"/>
    <xf numFmtId="0" fontId="9" fillId="0" borderId="8" xfId="12" applyFont="1" applyFill="1" applyBorder="1" applyAlignment="1">
      <alignment horizontal="center" vertical="center" wrapText="1"/>
    </xf>
    <xf numFmtId="0" fontId="9" fillId="0" borderId="9" xfId="12" applyFont="1" applyFill="1" applyBorder="1" applyAlignment="1">
      <alignment horizontal="center" vertical="center" wrapText="1"/>
    </xf>
    <xf numFmtId="0" fontId="1" fillId="0" borderId="6" xfId="12" applyFont="1" applyBorder="1" applyAlignment="1">
      <alignment horizontal="center"/>
    </xf>
    <xf numFmtId="0" fontId="1" fillId="0" borderId="3" xfId="12" applyFont="1" applyBorder="1" applyAlignment="1">
      <alignment horizontal="center"/>
    </xf>
  </cellXfs>
  <cellStyles count="2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0" xfId="7"/>
    <cellStyle name="měny 2" xfId="8"/>
    <cellStyle name="měny 3" xfId="9"/>
    <cellStyle name="měny 4" xfId="10"/>
    <cellStyle name="Normal_UMR19M90" xfId="11"/>
    <cellStyle name="normální" xfId="0" builtinId="0"/>
    <cellStyle name="normální 10 32" xfId="26"/>
    <cellStyle name="normální 2" xfId="12"/>
    <cellStyle name="normální 2 2" xfId="13"/>
    <cellStyle name="normální 2 3" xfId="14"/>
    <cellStyle name="normální 3" xfId="15"/>
    <cellStyle name="normální 4" xfId="16"/>
    <cellStyle name="normální 5" xfId="17"/>
    <cellStyle name="normální 6" xfId="18"/>
    <cellStyle name="normální 7" xfId="19"/>
    <cellStyle name="normální 8" xfId="20"/>
    <cellStyle name="normální_11_zemřelí_příčiny" xfId="21"/>
    <cellStyle name="Pevný" xfId="22"/>
    <cellStyle name="procent 2" xfId="23"/>
    <cellStyle name="Záhlaví 1" xfId="24"/>
    <cellStyle name="Záhlaví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42"/>
  <sheetViews>
    <sheetView tabSelected="1" workbookViewId="0"/>
  </sheetViews>
  <sheetFormatPr defaultRowHeight="11.25"/>
  <cols>
    <col min="1" max="1" width="38.6640625" style="1" customWidth="1"/>
    <col min="2" max="3" width="8.33203125" style="1" customWidth="1"/>
    <col min="4" max="4" width="6.1640625" style="1" customWidth="1"/>
    <col min="5" max="11" width="6.6640625" style="1" customWidth="1"/>
    <col min="12" max="16384" width="9.33203125" style="1"/>
  </cols>
  <sheetData>
    <row r="1" spans="1:11" ht="15" customHeight="1">
      <c r="A1" s="33" t="s">
        <v>48</v>
      </c>
      <c r="B1" s="33"/>
      <c r="C1" s="33"/>
      <c r="D1" s="33"/>
    </row>
    <row r="2" spans="1:11" ht="11.25" customHeight="1" thickBot="1"/>
    <row r="3" spans="1:11" ht="13.5" customHeight="1">
      <c r="A3" s="36"/>
      <c r="B3" s="38" t="s">
        <v>0</v>
      </c>
      <c r="C3" s="38" t="s">
        <v>47</v>
      </c>
      <c r="D3" s="40" t="s">
        <v>2</v>
      </c>
      <c r="E3" s="42" t="s">
        <v>1</v>
      </c>
      <c r="F3" s="42"/>
      <c r="G3" s="42"/>
      <c r="H3" s="42"/>
      <c r="I3" s="42"/>
      <c r="J3" s="42"/>
      <c r="K3" s="43"/>
    </row>
    <row r="4" spans="1:11" ht="33.75" customHeight="1" thickBot="1">
      <c r="A4" s="37"/>
      <c r="B4" s="39"/>
      <c r="C4" s="39"/>
      <c r="D4" s="41"/>
      <c r="E4" s="32" t="s">
        <v>46</v>
      </c>
      <c r="F4" s="32" t="s">
        <v>45</v>
      </c>
      <c r="G4" s="32" t="s">
        <v>44</v>
      </c>
      <c r="H4" s="32" t="s">
        <v>43</v>
      </c>
      <c r="I4" s="32" t="s">
        <v>42</v>
      </c>
      <c r="J4" s="32" t="s">
        <v>41</v>
      </c>
      <c r="K4" s="31" t="s">
        <v>40</v>
      </c>
    </row>
    <row r="5" spans="1:11" ht="12.75" customHeight="1">
      <c r="A5" s="30" t="s">
        <v>39</v>
      </c>
      <c r="B5" s="29">
        <v>2582</v>
      </c>
      <c r="C5" s="29">
        <v>1931</v>
      </c>
      <c r="D5" s="28">
        <f>C5/B5*100</f>
        <v>74.786986831913254</v>
      </c>
      <c r="E5" s="27">
        <v>351</v>
      </c>
      <c r="F5" s="27">
        <v>337</v>
      </c>
      <c r="G5" s="27">
        <v>352</v>
      </c>
      <c r="H5" s="27">
        <v>405</v>
      </c>
      <c r="I5" s="27">
        <v>327</v>
      </c>
      <c r="J5" s="27">
        <v>142</v>
      </c>
      <c r="K5" s="26">
        <v>17</v>
      </c>
    </row>
    <row r="6" spans="1:11" ht="12" customHeight="1">
      <c r="A6" s="25" t="s">
        <v>38</v>
      </c>
      <c r="B6" s="24"/>
      <c r="C6" s="24"/>
      <c r="D6" s="24"/>
      <c r="E6" s="23"/>
      <c r="F6" s="23"/>
      <c r="G6" s="23"/>
      <c r="H6" s="23"/>
      <c r="I6" s="22"/>
      <c r="J6" s="21"/>
      <c r="K6" s="20"/>
    </row>
    <row r="7" spans="1:11" ht="24" customHeight="1">
      <c r="A7" s="10" t="s">
        <v>37</v>
      </c>
      <c r="B7" s="5">
        <v>41</v>
      </c>
      <c r="C7" s="5">
        <v>37</v>
      </c>
      <c r="D7" s="4">
        <f t="shared" ref="D7:D40" si="0">C7/B7*100</f>
        <v>90.243902439024396</v>
      </c>
      <c r="E7" s="3">
        <v>6</v>
      </c>
      <c r="F7" s="3">
        <v>5</v>
      </c>
      <c r="G7" s="3">
        <v>7</v>
      </c>
      <c r="H7" s="3">
        <v>13</v>
      </c>
      <c r="I7" s="3">
        <v>6</v>
      </c>
      <c r="J7" s="34" t="s">
        <v>49</v>
      </c>
      <c r="K7" s="35" t="s">
        <v>49</v>
      </c>
    </row>
    <row r="8" spans="1:11" ht="12" customHeight="1">
      <c r="A8" s="19" t="s">
        <v>36</v>
      </c>
      <c r="B8" s="5">
        <v>731</v>
      </c>
      <c r="C8" s="5">
        <v>524</v>
      </c>
      <c r="D8" s="4">
        <f t="shared" si="0"/>
        <v>71.682626538987691</v>
      </c>
      <c r="E8" s="3">
        <v>134</v>
      </c>
      <c r="F8" s="3">
        <v>121</v>
      </c>
      <c r="G8" s="3">
        <v>100</v>
      </c>
      <c r="H8" s="3">
        <v>103</v>
      </c>
      <c r="I8" s="3">
        <v>50</v>
      </c>
      <c r="J8" s="3">
        <v>14</v>
      </c>
      <c r="K8" s="2">
        <v>2</v>
      </c>
    </row>
    <row r="9" spans="1:11" ht="12" customHeight="1">
      <c r="A9" s="18" t="s">
        <v>35</v>
      </c>
      <c r="B9" s="5">
        <v>719</v>
      </c>
      <c r="C9" s="5">
        <v>515</v>
      </c>
      <c r="D9" s="4">
        <f t="shared" si="0"/>
        <v>71.627260083449244</v>
      </c>
      <c r="E9" s="3">
        <v>134</v>
      </c>
      <c r="F9" s="3">
        <v>120</v>
      </c>
      <c r="G9" s="3">
        <v>99</v>
      </c>
      <c r="H9" s="3">
        <v>99</v>
      </c>
      <c r="I9" s="3">
        <v>47</v>
      </c>
      <c r="J9" s="3">
        <v>14</v>
      </c>
      <c r="K9" s="2">
        <v>2</v>
      </c>
    </row>
    <row r="10" spans="1:11" ht="12" customHeight="1">
      <c r="A10" s="17" t="s">
        <v>34</v>
      </c>
      <c r="B10" s="5">
        <v>28</v>
      </c>
      <c r="C10" s="5">
        <v>25</v>
      </c>
      <c r="D10" s="4">
        <f t="shared" si="0"/>
        <v>89.285714285714292</v>
      </c>
      <c r="E10" s="3">
        <v>3</v>
      </c>
      <c r="F10" s="3">
        <v>8</v>
      </c>
      <c r="G10" s="3">
        <v>5</v>
      </c>
      <c r="H10" s="3">
        <v>5</v>
      </c>
      <c r="I10" s="3">
        <v>4</v>
      </c>
      <c r="J10" s="34" t="s">
        <v>49</v>
      </c>
      <c r="K10" s="35" t="s">
        <v>49</v>
      </c>
    </row>
    <row r="11" spans="1:11" ht="12" customHeight="1">
      <c r="A11" s="17" t="s">
        <v>33</v>
      </c>
      <c r="B11" s="5">
        <v>64</v>
      </c>
      <c r="C11" s="5">
        <v>57</v>
      </c>
      <c r="D11" s="4">
        <f t="shared" si="0"/>
        <v>89.0625</v>
      </c>
      <c r="E11" s="3">
        <v>16</v>
      </c>
      <c r="F11" s="3">
        <v>14</v>
      </c>
      <c r="G11" s="3">
        <v>9</v>
      </c>
      <c r="H11" s="3">
        <v>13</v>
      </c>
      <c r="I11" s="3">
        <v>3</v>
      </c>
      <c r="J11" s="3">
        <v>2</v>
      </c>
      <c r="K11" s="35" t="s">
        <v>49</v>
      </c>
    </row>
    <row r="12" spans="1:11" ht="12" customHeight="1">
      <c r="A12" s="17" t="s">
        <v>32</v>
      </c>
      <c r="B12" s="5">
        <v>26</v>
      </c>
      <c r="C12" s="5">
        <v>22</v>
      </c>
      <c r="D12" s="4">
        <f t="shared" si="0"/>
        <v>84.615384615384613</v>
      </c>
      <c r="E12" s="3">
        <v>9</v>
      </c>
      <c r="F12" s="3">
        <v>6</v>
      </c>
      <c r="G12" s="3">
        <v>3</v>
      </c>
      <c r="H12" s="3">
        <v>3</v>
      </c>
      <c r="I12" s="34" t="s">
        <v>49</v>
      </c>
      <c r="J12" s="3">
        <v>1</v>
      </c>
      <c r="K12" s="35" t="s">
        <v>49</v>
      </c>
    </row>
    <row r="13" spans="1:11" ht="12" customHeight="1">
      <c r="A13" s="17" t="s">
        <v>31</v>
      </c>
      <c r="B13" s="5">
        <v>57</v>
      </c>
      <c r="C13" s="5">
        <v>38</v>
      </c>
      <c r="D13" s="4">
        <f t="shared" si="0"/>
        <v>66.666666666666657</v>
      </c>
      <c r="E13" s="3">
        <v>11</v>
      </c>
      <c r="F13" s="3">
        <v>8</v>
      </c>
      <c r="G13" s="3">
        <v>3</v>
      </c>
      <c r="H13" s="3">
        <v>12</v>
      </c>
      <c r="I13" s="3">
        <v>3</v>
      </c>
      <c r="J13" s="3">
        <v>1</v>
      </c>
      <c r="K13" s="35" t="s">
        <v>49</v>
      </c>
    </row>
    <row r="14" spans="1:11" ht="12" customHeight="1">
      <c r="A14" s="16" t="s">
        <v>30</v>
      </c>
      <c r="B14" s="5">
        <v>147</v>
      </c>
      <c r="C14" s="5">
        <v>101</v>
      </c>
      <c r="D14" s="4">
        <f t="shared" si="0"/>
        <v>68.707482993197274</v>
      </c>
      <c r="E14" s="3">
        <v>29</v>
      </c>
      <c r="F14" s="3">
        <v>26</v>
      </c>
      <c r="G14" s="3">
        <v>20</v>
      </c>
      <c r="H14" s="3">
        <v>16</v>
      </c>
      <c r="I14" s="3">
        <v>8</v>
      </c>
      <c r="J14" s="3">
        <v>2</v>
      </c>
      <c r="K14" s="35" t="s">
        <v>49</v>
      </c>
    </row>
    <row r="15" spans="1:11" ht="24" customHeight="1">
      <c r="A15" s="15" t="s">
        <v>29</v>
      </c>
      <c r="B15" s="5">
        <v>55</v>
      </c>
      <c r="C15" s="5">
        <v>47</v>
      </c>
      <c r="D15" s="4">
        <f t="shared" si="0"/>
        <v>85.454545454545453</v>
      </c>
      <c r="E15" s="3">
        <v>7</v>
      </c>
      <c r="F15" s="3">
        <v>9</v>
      </c>
      <c r="G15" s="3">
        <v>11</v>
      </c>
      <c r="H15" s="3">
        <v>11</v>
      </c>
      <c r="I15" s="3">
        <v>6</v>
      </c>
      <c r="J15" s="3">
        <v>2</v>
      </c>
      <c r="K15" s="2">
        <v>1</v>
      </c>
    </row>
    <row r="16" spans="1:11" ht="24" customHeight="1">
      <c r="A16" s="15" t="s">
        <v>28</v>
      </c>
      <c r="B16" s="5">
        <v>59</v>
      </c>
      <c r="C16" s="5">
        <v>44</v>
      </c>
      <c r="D16" s="4">
        <f t="shared" si="0"/>
        <v>74.576271186440678</v>
      </c>
      <c r="E16" s="3">
        <v>7</v>
      </c>
      <c r="F16" s="3">
        <v>7</v>
      </c>
      <c r="G16" s="3">
        <v>15</v>
      </c>
      <c r="H16" s="3">
        <v>10</v>
      </c>
      <c r="I16" s="3">
        <v>4</v>
      </c>
      <c r="J16" s="3">
        <v>1</v>
      </c>
      <c r="K16" s="35" t="s">
        <v>49</v>
      </c>
    </row>
    <row r="17" spans="1:11" ht="36" customHeight="1">
      <c r="A17" s="10" t="s">
        <v>27</v>
      </c>
      <c r="B17" s="5">
        <v>5</v>
      </c>
      <c r="C17" s="5">
        <v>3</v>
      </c>
      <c r="D17" s="4">
        <f t="shared" si="0"/>
        <v>60</v>
      </c>
      <c r="E17" s="3">
        <v>1</v>
      </c>
      <c r="F17" s="34" t="s">
        <v>49</v>
      </c>
      <c r="G17" s="34" t="s">
        <v>49</v>
      </c>
      <c r="H17" s="3">
        <v>1</v>
      </c>
      <c r="I17" s="3">
        <v>1</v>
      </c>
      <c r="J17" s="34" t="s">
        <v>49</v>
      </c>
      <c r="K17" s="35" t="s">
        <v>49</v>
      </c>
    </row>
    <row r="18" spans="1:11" ht="24" customHeight="1">
      <c r="A18" s="10" t="s">
        <v>26</v>
      </c>
      <c r="B18" s="5">
        <v>107</v>
      </c>
      <c r="C18" s="5">
        <v>95</v>
      </c>
      <c r="D18" s="4">
        <f t="shared" si="0"/>
        <v>88.785046728971963</v>
      </c>
      <c r="E18" s="3">
        <v>10</v>
      </c>
      <c r="F18" s="3">
        <v>24</v>
      </c>
      <c r="G18" s="3">
        <v>14</v>
      </c>
      <c r="H18" s="3">
        <v>27</v>
      </c>
      <c r="I18" s="3">
        <v>15</v>
      </c>
      <c r="J18" s="3">
        <v>5</v>
      </c>
      <c r="K18" s="35" t="s">
        <v>49</v>
      </c>
    </row>
    <row r="19" spans="1:11" ht="12" customHeight="1">
      <c r="A19" s="14" t="s">
        <v>25</v>
      </c>
      <c r="B19" s="5">
        <v>102</v>
      </c>
      <c r="C19" s="5">
        <v>91</v>
      </c>
      <c r="D19" s="4">
        <f t="shared" si="0"/>
        <v>89.215686274509807</v>
      </c>
      <c r="E19" s="3">
        <v>10</v>
      </c>
      <c r="F19" s="3">
        <v>23</v>
      </c>
      <c r="G19" s="3">
        <v>13</v>
      </c>
      <c r="H19" s="3">
        <v>26</v>
      </c>
      <c r="I19" s="3">
        <v>14</v>
      </c>
      <c r="J19" s="3">
        <v>5</v>
      </c>
      <c r="K19" s="35" t="s">
        <v>49</v>
      </c>
    </row>
    <row r="20" spans="1:11" ht="24" customHeight="1">
      <c r="A20" s="10" t="s">
        <v>24</v>
      </c>
      <c r="B20" s="5">
        <v>29</v>
      </c>
      <c r="C20" s="5">
        <v>19</v>
      </c>
      <c r="D20" s="4">
        <f t="shared" si="0"/>
        <v>65.517241379310349</v>
      </c>
      <c r="E20" s="3">
        <v>5</v>
      </c>
      <c r="F20" s="3">
        <v>1</v>
      </c>
      <c r="G20" s="3">
        <v>2</v>
      </c>
      <c r="H20" s="3">
        <v>3</v>
      </c>
      <c r="I20" s="3">
        <v>4</v>
      </c>
      <c r="J20" s="3">
        <v>4</v>
      </c>
      <c r="K20" s="35" t="s">
        <v>49</v>
      </c>
    </row>
    <row r="21" spans="1:11" ht="12" customHeight="1">
      <c r="A21" s="10" t="s">
        <v>23</v>
      </c>
      <c r="B21" s="5">
        <v>60</v>
      </c>
      <c r="C21" s="5">
        <v>42</v>
      </c>
      <c r="D21" s="4">
        <f t="shared" si="0"/>
        <v>70</v>
      </c>
      <c r="E21" s="3">
        <v>6</v>
      </c>
      <c r="F21" s="3">
        <v>9</v>
      </c>
      <c r="G21" s="3">
        <v>9</v>
      </c>
      <c r="H21" s="3">
        <v>4</v>
      </c>
      <c r="I21" s="3">
        <v>9</v>
      </c>
      <c r="J21" s="3">
        <v>5</v>
      </c>
      <c r="K21" s="35" t="s">
        <v>49</v>
      </c>
    </row>
    <row r="22" spans="1:11" ht="12" customHeight="1">
      <c r="A22" s="14" t="s">
        <v>22</v>
      </c>
      <c r="B22" s="5">
        <v>19</v>
      </c>
      <c r="C22" s="5">
        <v>19</v>
      </c>
      <c r="D22" s="4">
        <f t="shared" si="0"/>
        <v>100</v>
      </c>
      <c r="E22" s="3">
        <v>1</v>
      </c>
      <c r="F22" s="3">
        <v>1</v>
      </c>
      <c r="G22" s="3">
        <v>4</v>
      </c>
      <c r="H22" s="3">
        <v>2</v>
      </c>
      <c r="I22" s="3">
        <v>6</v>
      </c>
      <c r="J22" s="3">
        <v>5</v>
      </c>
      <c r="K22" s="35" t="s">
        <v>49</v>
      </c>
    </row>
    <row r="23" spans="1:11" ht="12" customHeight="1">
      <c r="A23" s="11" t="s">
        <v>21</v>
      </c>
      <c r="B23" s="6">
        <v>1097</v>
      </c>
      <c r="C23" s="5">
        <v>921</v>
      </c>
      <c r="D23" s="4">
        <f t="shared" si="0"/>
        <v>83.956244302643569</v>
      </c>
      <c r="E23" s="3">
        <v>134</v>
      </c>
      <c r="F23" s="3">
        <v>123</v>
      </c>
      <c r="G23" s="3">
        <v>174</v>
      </c>
      <c r="H23" s="3">
        <v>195</v>
      </c>
      <c r="I23" s="3">
        <v>187</v>
      </c>
      <c r="J23" s="3">
        <v>97</v>
      </c>
      <c r="K23" s="2">
        <v>11</v>
      </c>
    </row>
    <row r="24" spans="1:11" ht="12" customHeight="1">
      <c r="A24" s="7" t="s">
        <v>20</v>
      </c>
      <c r="B24" s="6">
        <v>39</v>
      </c>
      <c r="C24" s="5">
        <v>30</v>
      </c>
      <c r="D24" s="4">
        <f t="shared" si="0"/>
        <v>76.923076923076934</v>
      </c>
      <c r="E24" s="3">
        <v>4</v>
      </c>
      <c r="F24" s="3">
        <v>5</v>
      </c>
      <c r="G24" s="3">
        <v>6</v>
      </c>
      <c r="H24" s="3">
        <v>8</v>
      </c>
      <c r="I24" s="3">
        <v>5</v>
      </c>
      <c r="J24" s="3">
        <v>1</v>
      </c>
      <c r="K24" s="2">
        <v>1</v>
      </c>
    </row>
    <row r="25" spans="1:11" ht="12" customHeight="1">
      <c r="A25" s="13" t="s">
        <v>19</v>
      </c>
      <c r="B25" s="6">
        <v>177</v>
      </c>
      <c r="C25" s="5">
        <v>128</v>
      </c>
      <c r="D25" s="4">
        <f t="shared" si="0"/>
        <v>72.316384180790962</v>
      </c>
      <c r="E25" s="3">
        <v>31</v>
      </c>
      <c r="F25" s="3">
        <v>16</v>
      </c>
      <c r="G25" s="3">
        <v>24</v>
      </c>
      <c r="H25" s="3">
        <v>27</v>
      </c>
      <c r="I25" s="3">
        <v>19</v>
      </c>
      <c r="J25" s="3">
        <v>11</v>
      </c>
      <c r="K25" s="35" t="s">
        <v>49</v>
      </c>
    </row>
    <row r="26" spans="1:11" ht="24" customHeight="1">
      <c r="A26" s="12" t="s">
        <v>18</v>
      </c>
      <c r="B26" s="6">
        <v>451</v>
      </c>
      <c r="C26" s="5">
        <v>412</v>
      </c>
      <c r="D26" s="4">
        <f t="shared" si="0"/>
        <v>91.352549889135261</v>
      </c>
      <c r="E26" s="3">
        <v>47</v>
      </c>
      <c r="F26" s="3">
        <v>50</v>
      </c>
      <c r="G26" s="3">
        <v>67</v>
      </c>
      <c r="H26" s="3">
        <v>85</v>
      </c>
      <c r="I26" s="3">
        <v>100</v>
      </c>
      <c r="J26" s="3">
        <v>55</v>
      </c>
      <c r="K26" s="2">
        <v>8</v>
      </c>
    </row>
    <row r="27" spans="1:11" ht="12" customHeight="1">
      <c r="A27" s="12" t="s">
        <v>17</v>
      </c>
      <c r="B27" s="6">
        <v>49</v>
      </c>
      <c r="C27" s="5">
        <v>39</v>
      </c>
      <c r="D27" s="4">
        <f t="shared" si="0"/>
        <v>79.591836734693871</v>
      </c>
      <c r="E27" s="3">
        <v>8</v>
      </c>
      <c r="F27" s="3">
        <v>9</v>
      </c>
      <c r="G27" s="3">
        <v>7</v>
      </c>
      <c r="H27" s="3">
        <v>5</v>
      </c>
      <c r="I27" s="3">
        <v>5</v>
      </c>
      <c r="J27" s="3">
        <v>5</v>
      </c>
      <c r="K27" s="35" t="s">
        <v>49</v>
      </c>
    </row>
    <row r="28" spans="1:11" ht="12" customHeight="1">
      <c r="A28" s="7" t="s">
        <v>16</v>
      </c>
      <c r="B28" s="6">
        <v>183</v>
      </c>
      <c r="C28" s="5">
        <v>161</v>
      </c>
      <c r="D28" s="4">
        <f t="shared" si="0"/>
        <v>87.978142076502735</v>
      </c>
      <c r="E28" s="3">
        <v>24</v>
      </c>
      <c r="F28" s="3">
        <v>20</v>
      </c>
      <c r="G28" s="3">
        <v>40</v>
      </c>
      <c r="H28" s="3">
        <v>30</v>
      </c>
      <c r="I28" s="3">
        <v>31</v>
      </c>
      <c r="J28" s="3">
        <v>15</v>
      </c>
      <c r="K28" s="2">
        <v>1</v>
      </c>
    </row>
    <row r="29" spans="1:11" ht="12" customHeight="1">
      <c r="A29" s="7" t="s">
        <v>15</v>
      </c>
      <c r="B29" s="6">
        <v>20</v>
      </c>
      <c r="C29" s="5">
        <v>20</v>
      </c>
      <c r="D29" s="4">
        <f t="shared" si="0"/>
        <v>100</v>
      </c>
      <c r="E29" s="3">
        <v>1</v>
      </c>
      <c r="F29" s="3">
        <v>2</v>
      </c>
      <c r="G29" s="3">
        <v>3</v>
      </c>
      <c r="H29" s="3">
        <v>3</v>
      </c>
      <c r="I29" s="3">
        <v>7</v>
      </c>
      <c r="J29" s="3">
        <v>3</v>
      </c>
      <c r="K29" s="2">
        <v>1</v>
      </c>
    </row>
    <row r="30" spans="1:11" ht="12" customHeight="1">
      <c r="A30" s="11" t="s">
        <v>14</v>
      </c>
      <c r="B30" s="6">
        <v>184</v>
      </c>
      <c r="C30" s="5">
        <v>151</v>
      </c>
      <c r="D30" s="4">
        <f t="shared" si="0"/>
        <v>82.065217391304344</v>
      </c>
      <c r="E30" s="3">
        <v>25</v>
      </c>
      <c r="F30" s="3">
        <v>26</v>
      </c>
      <c r="G30" s="3">
        <v>22</v>
      </c>
      <c r="H30" s="3">
        <v>35</v>
      </c>
      <c r="I30" s="3">
        <v>29</v>
      </c>
      <c r="J30" s="3">
        <v>11</v>
      </c>
      <c r="K30" s="2">
        <v>3</v>
      </c>
    </row>
    <row r="31" spans="1:11" ht="12" customHeight="1">
      <c r="A31" s="7" t="s">
        <v>13</v>
      </c>
      <c r="B31" s="6">
        <v>55</v>
      </c>
      <c r="C31" s="5">
        <v>43</v>
      </c>
      <c r="D31" s="4">
        <f t="shared" si="0"/>
        <v>78.181818181818187</v>
      </c>
      <c r="E31" s="3">
        <v>5</v>
      </c>
      <c r="F31" s="3">
        <v>9</v>
      </c>
      <c r="G31" s="3">
        <v>1</v>
      </c>
      <c r="H31" s="3">
        <v>9</v>
      </c>
      <c r="I31" s="3">
        <v>11</v>
      </c>
      <c r="J31" s="3">
        <v>6</v>
      </c>
      <c r="K31" s="2">
        <v>2</v>
      </c>
    </row>
    <row r="32" spans="1:11" ht="12" customHeight="1">
      <c r="A32" s="11" t="s">
        <v>12</v>
      </c>
      <c r="B32" s="6">
        <v>89</v>
      </c>
      <c r="C32" s="5">
        <v>43</v>
      </c>
      <c r="D32" s="4">
        <f t="shared" si="0"/>
        <v>48.314606741573037</v>
      </c>
      <c r="E32" s="3">
        <v>14</v>
      </c>
      <c r="F32" s="3">
        <v>8</v>
      </c>
      <c r="G32" s="3">
        <v>5</v>
      </c>
      <c r="H32" s="3">
        <v>6</v>
      </c>
      <c r="I32" s="3">
        <v>8</v>
      </c>
      <c r="J32" s="3">
        <v>2</v>
      </c>
      <c r="K32" s="35" t="s">
        <v>49</v>
      </c>
    </row>
    <row r="33" spans="1:11" ht="24" customHeight="1">
      <c r="A33" s="10" t="s">
        <v>11</v>
      </c>
      <c r="B33" s="6">
        <v>2</v>
      </c>
      <c r="C33" s="5">
        <v>2</v>
      </c>
      <c r="D33" s="4">
        <f t="shared" si="0"/>
        <v>100</v>
      </c>
      <c r="E33" s="34" t="s">
        <v>49</v>
      </c>
      <c r="F33" s="34" t="s">
        <v>49</v>
      </c>
      <c r="G33" s="3">
        <v>1</v>
      </c>
      <c r="H33" s="34" t="s">
        <v>49</v>
      </c>
      <c r="I33" s="3">
        <v>1</v>
      </c>
      <c r="J33" s="34" t="s">
        <v>49</v>
      </c>
      <c r="K33" s="35" t="s">
        <v>49</v>
      </c>
    </row>
    <row r="34" spans="1:11" ht="24" customHeight="1">
      <c r="A34" s="10" t="s">
        <v>10</v>
      </c>
      <c r="B34" s="6">
        <v>5</v>
      </c>
      <c r="C34" s="5">
        <v>5</v>
      </c>
      <c r="D34" s="4">
        <f t="shared" si="0"/>
        <v>100</v>
      </c>
      <c r="E34" s="3">
        <v>1</v>
      </c>
      <c r="F34" s="3">
        <v>1</v>
      </c>
      <c r="G34" s="3">
        <v>2</v>
      </c>
      <c r="H34" s="34" t="s">
        <v>49</v>
      </c>
      <c r="I34" s="3">
        <v>1</v>
      </c>
      <c r="J34" s="34" t="s">
        <v>49</v>
      </c>
      <c r="K34" s="35" t="s">
        <v>49</v>
      </c>
    </row>
    <row r="35" spans="1:11" ht="24" customHeight="1">
      <c r="A35" s="10" t="s">
        <v>9</v>
      </c>
      <c r="B35" s="6">
        <v>35</v>
      </c>
      <c r="C35" s="5">
        <v>29</v>
      </c>
      <c r="D35" s="4">
        <f t="shared" si="0"/>
        <v>82.857142857142861</v>
      </c>
      <c r="E35" s="3">
        <v>4</v>
      </c>
      <c r="F35" s="3">
        <v>5</v>
      </c>
      <c r="G35" s="3">
        <v>7</v>
      </c>
      <c r="H35" s="3">
        <v>6</v>
      </c>
      <c r="I35" s="3">
        <v>5</v>
      </c>
      <c r="J35" s="3">
        <v>1</v>
      </c>
      <c r="K35" s="2">
        <v>1</v>
      </c>
    </row>
    <row r="36" spans="1:11" ht="36" customHeight="1">
      <c r="A36" s="10" t="s">
        <v>8</v>
      </c>
      <c r="B36" s="6">
        <v>17</v>
      </c>
      <c r="C36" s="5">
        <v>9</v>
      </c>
      <c r="D36" s="4">
        <f t="shared" si="0"/>
        <v>52.941176470588239</v>
      </c>
      <c r="E36" s="3">
        <v>1</v>
      </c>
      <c r="F36" s="3">
        <v>2</v>
      </c>
      <c r="G36" s="3">
        <v>3</v>
      </c>
      <c r="H36" s="3">
        <v>2</v>
      </c>
      <c r="I36" s="34">
        <v>1</v>
      </c>
      <c r="J36" s="34" t="s">
        <v>49</v>
      </c>
      <c r="K36" s="35" t="s">
        <v>49</v>
      </c>
    </row>
    <row r="37" spans="1:11" ht="24" customHeight="1">
      <c r="A37" s="10" t="s">
        <v>7</v>
      </c>
      <c r="B37" s="6">
        <v>173</v>
      </c>
      <c r="C37" s="5">
        <v>51</v>
      </c>
      <c r="D37" s="4">
        <f t="shared" si="0"/>
        <v>29.47976878612717</v>
      </c>
      <c r="E37" s="3">
        <v>10</v>
      </c>
      <c r="F37" s="3">
        <v>12</v>
      </c>
      <c r="G37" s="3">
        <v>6</v>
      </c>
      <c r="H37" s="3">
        <v>11</v>
      </c>
      <c r="I37" s="3">
        <v>9</v>
      </c>
      <c r="J37" s="3">
        <v>3</v>
      </c>
      <c r="K37" s="35" t="s">
        <v>49</v>
      </c>
    </row>
    <row r="38" spans="1:11" ht="12" customHeight="1">
      <c r="A38" s="9" t="s">
        <v>6</v>
      </c>
      <c r="B38" s="6">
        <v>41</v>
      </c>
      <c r="C38" s="5">
        <v>6</v>
      </c>
      <c r="D38" s="4">
        <f t="shared" si="0"/>
        <v>14.634146341463413</v>
      </c>
      <c r="E38" s="3">
        <v>3</v>
      </c>
      <c r="F38" s="3">
        <v>1</v>
      </c>
      <c r="G38" s="3">
        <v>1</v>
      </c>
      <c r="H38" s="34" t="s">
        <v>49</v>
      </c>
      <c r="I38" s="34" t="s">
        <v>49</v>
      </c>
      <c r="J38" s="3">
        <v>1</v>
      </c>
      <c r="K38" s="35" t="s">
        <v>49</v>
      </c>
    </row>
    <row r="39" spans="1:11" ht="24" customHeight="1">
      <c r="A39" s="8" t="s">
        <v>5</v>
      </c>
      <c r="B39" s="6">
        <v>70</v>
      </c>
      <c r="C39" s="5">
        <v>36</v>
      </c>
      <c r="D39" s="4">
        <f t="shared" si="0"/>
        <v>51.428571428571423</v>
      </c>
      <c r="E39" s="3">
        <v>7</v>
      </c>
      <c r="F39" s="3">
        <v>8</v>
      </c>
      <c r="G39" s="3">
        <v>4</v>
      </c>
      <c r="H39" s="3">
        <v>8</v>
      </c>
      <c r="I39" s="3">
        <v>7</v>
      </c>
      <c r="J39" s="3">
        <v>2</v>
      </c>
      <c r="K39" s="35" t="s">
        <v>49</v>
      </c>
    </row>
    <row r="40" spans="1:11" ht="12" customHeight="1">
      <c r="A40" s="7" t="s">
        <v>4</v>
      </c>
      <c r="B40" s="6">
        <v>46</v>
      </c>
      <c r="C40" s="5">
        <v>7</v>
      </c>
      <c r="D40" s="4">
        <f t="shared" si="0"/>
        <v>15.217391304347828</v>
      </c>
      <c r="E40" s="34" t="s">
        <v>49</v>
      </c>
      <c r="F40" s="3">
        <v>3</v>
      </c>
      <c r="G40" s="34" t="s">
        <v>49</v>
      </c>
      <c r="H40" s="3">
        <v>3</v>
      </c>
      <c r="I40" s="3">
        <v>1</v>
      </c>
      <c r="J40" s="34" t="s">
        <v>49</v>
      </c>
      <c r="K40" s="35" t="s">
        <v>49</v>
      </c>
    </row>
    <row r="41" spans="1:11" ht="6" customHeight="1"/>
    <row r="42" spans="1:11" ht="12.75" customHeight="1">
      <c r="A42" s="1" t="s">
        <v>3</v>
      </c>
    </row>
  </sheetData>
  <mergeCells count="5">
    <mergeCell ref="A3:A4"/>
    <mergeCell ref="B3:B4"/>
    <mergeCell ref="C3:C4"/>
    <mergeCell ref="D3:D4"/>
    <mergeCell ref="E3:K3"/>
  </mergeCells>
  <pageMargins left="0.78740157480314965" right="0.78740157480314965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33014915t7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teply8571</cp:lastModifiedBy>
  <cp:lastPrinted>2015-10-21T12:59:50Z</cp:lastPrinted>
  <dcterms:created xsi:type="dcterms:W3CDTF">2015-07-15T08:03:46Z</dcterms:created>
  <dcterms:modified xsi:type="dcterms:W3CDTF">2015-10-21T12:59:55Z</dcterms:modified>
</cp:coreProperties>
</file>