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435" yWindow="5100" windowWidth="19440" windowHeight="6285"/>
  </bookViews>
  <sheets>
    <sheet name="33014915t6" sheetId="1" r:id="rId1"/>
  </sheets>
  <calcPr calcId="124519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7"/>
  <c r="E6"/>
  <c r="E20"/>
  <c r="E21"/>
  <c r="E23"/>
  <c r="E24"/>
  <c r="E25"/>
  <c r="E26"/>
  <c r="E27"/>
  <c r="E28"/>
  <c r="E29"/>
  <c r="E30"/>
  <c r="E31"/>
  <c r="E32"/>
  <c r="E34"/>
  <c r="E35"/>
  <c r="E37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<sst xmlns="http://schemas.openxmlformats.org/spreadsheetml/2006/main" count="37" uniqueCount="22">
  <si>
    <t>Ženy</t>
  </si>
  <si>
    <t>Muži</t>
  </si>
  <si>
    <t>Celkem</t>
  </si>
  <si>
    <t>95 a více</t>
  </si>
  <si>
    <t xml:space="preserve"> 90-94</t>
  </si>
  <si>
    <t xml:space="preserve"> 85-89</t>
  </si>
  <si>
    <t xml:space="preserve"> 80-84</t>
  </si>
  <si>
    <t xml:space="preserve"> 75-79</t>
  </si>
  <si>
    <t xml:space="preserve"> 70-74</t>
  </si>
  <si>
    <t xml:space="preserve"> 65-69</t>
  </si>
  <si>
    <t>v tom ve věku</t>
  </si>
  <si>
    <t>v %</t>
  </si>
  <si>
    <t xml:space="preserve">z toho 
ve věku 
65 a více let </t>
  </si>
  <si>
    <t>Stav 
k 31. 12.</t>
  </si>
  <si>
    <t xml:space="preserve"> v tom okres:</t>
  </si>
  <si>
    <t>Havlíčkův Brod</t>
  </si>
  <si>
    <t>Jihlava</t>
  </si>
  <si>
    <t>Pelhřimov</t>
  </si>
  <si>
    <t>Třebíč</t>
  </si>
  <si>
    <t>Žďár nad Sázavou</t>
  </si>
  <si>
    <t>Kraj Vysočina</t>
  </si>
  <si>
    <t>Obyvatelstvo Kraje Vysočina podle pohlaví, věku a okresů k 31. 12. 2005 a 2014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</si>
</sst>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"/>
  </numFmts>
  <fonts count="14">
    <font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8"/>
      <color theme="10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10" fontId="5" fillId="2" borderId="0" applyFont="0" applyFill="0" applyBorder="0" applyAlignment="0" applyProtection="0"/>
    <xf numFmtId="0" fontId="6" fillId="0" borderId="0" applyFont="0" applyFill="0" applyBorder="0" applyAlignment="0" applyProtection="0"/>
    <xf numFmtId="4" fontId="5" fillId="2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>
      <alignment vertical="top"/>
    </xf>
    <xf numFmtId="0" fontId="1" fillId="0" borderId="0"/>
    <xf numFmtId="0" fontId="10" fillId="0" borderId="0"/>
    <xf numFmtId="2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4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" fontId="3" fillId="0" borderId="0" xfId="0" applyNumberFormat="1" applyFont="1" applyFill="1"/>
    <xf numFmtId="0" fontId="3" fillId="0" borderId="0" xfId="0" applyFont="1" applyFill="1" applyAlignment="1">
      <alignment horizontal="left"/>
    </xf>
    <xf numFmtId="164" fontId="3" fillId="0" borderId="1" xfId="1" applyNumberFormat="1" applyFont="1" applyFill="1" applyBorder="1" applyAlignment="1"/>
    <xf numFmtId="164" fontId="3" fillId="0" borderId="2" xfId="1" applyNumberFormat="1" applyFont="1" applyFill="1" applyBorder="1" applyAlignment="1"/>
    <xf numFmtId="165" fontId="3" fillId="0" borderId="2" xfId="1" applyNumberFormat="1" applyFont="1" applyFill="1" applyBorder="1" applyAlignment="1"/>
    <xf numFmtId="164" fontId="3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left" indent="1"/>
    </xf>
    <xf numFmtId="164" fontId="3" fillId="0" borderId="1" xfId="0" applyNumberFormat="1" applyFont="1" applyFill="1" applyBorder="1" applyAlignment="1"/>
    <xf numFmtId="164" fontId="3" fillId="0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1" fontId="3" fillId="0" borderId="3" xfId="0" applyNumberFormat="1" applyFont="1" applyFill="1" applyBorder="1" applyAlignment="1">
      <alignment horizontal="left" indent="1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/>
    <xf numFmtId="164" fontId="3" fillId="0" borderId="7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5" fontId="3" fillId="0" borderId="8" xfId="1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3" fillId="0" borderId="0" xfId="1" applyFont="1"/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/>
    </xf>
    <xf numFmtId="0" fontId="12" fillId="0" borderId="0" xfId="26" applyFill="1" applyAlignment="1" applyProtection="1"/>
    <xf numFmtId="164" fontId="3" fillId="0" borderId="0" xfId="0" applyNumberFormat="1" applyFont="1" applyFill="1"/>
    <xf numFmtId="164" fontId="13" fillId="0" borderId="2" xfId="0" applyNumberFormat="1" applyFont="1" applyBorder="1" applyAlignment="1">
      <alignment horizontal="right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3" fillId="0" borderId="17" xfId="0" applyNumberFormat="1" applyFont="1" applyFill="1" applyBorder="1" applyAlignment="1"/>
    <xf numFmtId="1" fontId="3" fillId="0" borderId="15" xfId="0" applyNumberFormat="1" applyFont="1" applyFill="1" applyBorder="1" applyAlignment="1"/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8">
    <cellStyle name="% procenta" xfId="2"/>
    <cellStyle name="Datum" xfId="3"/>
    <cellStyle name="Finanční" xfId="4"/>
    <cellStyle name="Finanční0" xfId="5"/>
    <cellStyle name="HEADING1" xfId="6"/>
    <cellStyle name="HEADING2" xfId="7"/>
    <cellStyle name="Hypertextový odkaz" xfId="26" builtinId="8"/>
    <cellStyle name="Měna0" xfId="8"/>
    <cellStyle name="měny 2" xfId="9"/>
    <cellStyle name="měny 3" xfId="10"/>
    <cellStyle name="měny 4" xfId="11"/>
    <cellStyle name="Normal_UMR19M90" xfId="12"/>
    <cellStyle name="normální" xfId="0" builtinId="0"/>
    <cellStyle name="normální 10 32" xfId="27"/>
    <cellStyle name="normální 2" xfId="13"/>
    <cellStyle name="normální 2 2" xfId="14"/>
    <cellStyle name="normální 2 3" xfId="15"/>
    <cellStyle name="normální 3" xfId="16"/>
    <cellStyle name="normální 4" xfId="17"/>
    <cellStyle name="normální 5" xfId="18"/>
    <cellStyle name="normální 6" xfId="19"/>
    <cellStyle name="normální 7" xfId="20"/>
    <cellStyle name="normální 8" xfId="21"/>
    <cellStyle name="normální_tabulka02-vzorce" xfId="1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62"/>
  <sheetViews>
    <sheetView tabSelected="1" workbookViewId="0"/>
  </sheetViews>
  <sheetFormatPr defaultColWidth="10.33203125" defaultRowHeight="11.25"/>
  <cols>
    <col min="1" max="1" width="17.33203125" style="1" customWidth="1"/>
    <col min="2" max="2" width="7.83203125" style="1" customWidth="1"/>
    <col min="3" max="3" width="10.1640625" style="1" customWidth="1"/>
    <col min="4" max="4" width="10.5" style="1" customWidth="1"/>
    <col min="5" max="5" width="6.1640625" style="1" customWidth="1"/>
    <col min="6" max="11" width="8" style="1" customWidth="1"/>
    <col min="12" max="12" width="8.1640625" style="1" customWidth="1"/>
    <col min="13" max="16384" width="10.33203125" style="1"/>
  </cols>
  <sheetData>
    <row r="1" spans="1:12" s="3" customFormat="1" ht="15" customHeight="1">
      <c r="A1" s="48" t="s">
        <v>21</v>
      </c>
    </row>
    <row r="2" spans="1:12" s="3" customFormat="1" ht="11.25" customHeight="1" thickBot="1"/>
    <row r="3" spans="1:12" s="3" customFormat="1" ht="27" customHeight="1">
      <c r="A3" s="56"/>
      <c r="B3" s="58" t="s">
        <v>13</v>
      </c>
      <c r="C3" s="58" t="s">
        <v>2</v>
      </c>
      <c r="D3" s="58" t="s">
        <v>12</v>
      </c>
      <c r="E3" s="58" t="s">
        <v>11</v>
      </c>
      <c r="F3" s="61" t="s">
        <v>10</v>
      </c>
      <c r="G3" s="61"/>
      <c r="H3" s="61"/>
      <c r="I3" s="61"/>
      <c r="J3" s="61"/>
      <c r="K3" s="61"/>
      <c r="L3" s="54"/>
    </row>
    <row r="4" spans="1:12" s="3" customFormat="1" ht="27" customHeight="1" thickBot="1">
      <c r="A4" s="57"/>
      <c r="B4" s="59"/>
      <c r="C4" s="60"/>
      <c r="D4" s="60"/>
      <c r="E4" s="60"/>
      <c r="F4" s="47" t="s">
        <v>9</v>
      </c>
      <c r="G4" s="47" t="s">
        <v>8</v>
      </c>
      <c r="H4" s="47" t="s">
        <v>7</v>
      </c>
      <c r="I4" s="47" t="s">
        <v>6</v>
      </c>
      <c r="J4" s="47" t="s">
        <v>5</v>
      </c>
      <c r="K4" s="47" t="s">
        <v>4</v>
      </c>
      <c r="L4" s="46" t="s">
        <v>3</v>
      </c>
    </row>
    <row r="5" spans="1:12" s="3" customFormat="1" ht="12.75" customHeight="1">
      <c r="A5" s="19"/>
      <c r="B5" s="54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3" customFormat="1" ht="12" customHeight="1">
      <c r="A6" s="19" t="s">
        <v>20</v>
      </c>
      <c r="B6" s="9">
        <v>2005</v>
      </c>
      <c r="C6" s="43">
        <v>510767</v>
      </c>
      <c r="D6" s="43">
        <v>73593</v>
      </c>
      <c r="E6" s="44">
        <f>D6/C6*100</f>
        <v>14.408331000240814</v>
      </c>
      <c r="F6" s="43">
        <v>21984</v>
      </c>
      <c r="G6" s="43">
        <v>19809</v>
      </c>
      <c r="H6" s="43">
        <v>16175</v>
      </c>
      <c r="I6" s="43">
        <v>10471</v>
      </c>
      <c r="J6" s="43">
        <v>3413</v>
      </c>
      <c r="K6" s="43">
        <v>1457</v>
      </c>
      <c r="L6" s="42">
        <v>284</v>
      </c>
    </row>
    <row r="7" spans="1:12" s="3" customFormat="1" ht="12" customHeight="1">
      <c r="A7" s="19"/>
      <c r="B7" s="9">
        <v>2014</v>
      </c>
      <c r="C7" s="34">
        <v>509895</v>
      </c>
      <c r="D7" s="34">
        <v>92924</v>
      </c>
      <c r="E7" s="35">
        <f>D7/C7*100</f>
        <v>18.224144186548212</v>
      </c>
      <c r="F7" s="34">
        <v>31745</v>
      </c>
      <c r="G7" s="34">
        <v>23158</v>
      </c>
      <c r="H7" s="34">
        <v>16428</v>
      </c>
      <c r="I7" s="34">
        <v>12482</v>
      </c>
      <c r="J7" s="34">
        <v>6716</v>
      </c>
      <c r="K7" s="34">
        <v>2140</v>
      </c>
      <c r="L7" s="39">
        <v>255</v>
      </c>
    </row>
    <row r="8" spans="1:12" s="3" customFormat="1" ht="12" customHeight="1">
      <c r="A8" s="19" t="s">
        <v>14</v>
      </c>
      <c r="B8" s="9"/>
      <c r="C8" s="34"/>
      <c r="D8" s="34"/>
      <c r="E8" s="35"/>
      <c r="F8" s="41"/>
      <c r="G8" s="41"/>
      <c r="H8" s="41"/>
      <c r="I8" s="41"/>
      <c r="J8" s="41"/>
      <c r="K8" s="41"/>
      <c r="L8" s="40"/>
    </row>
    <row r="9" spans="1:12" s="3" customFormat="1" ht="12" customHeight="1">
      <c r="A9" s="14" t="s">
        <v>15</v>
      </c>
      <c r="B9" s="9">
        <v>2005</v>
      </c>
      <c r="C9" s="34">
        <v>94919</v>
      </c>
      <c r="D9" s="34">
        <v>14144</v>
      </c>
      <c r="E9" s="35">
        <f t="shared" ref="E9:E18" si="0">D9/C9*100</f>
        <v>14.90112622341154</v>
      </c>
      <c r="F9" s="34">
        <v>4201</v>
      </c>
      <c r="G9" s="34">
        <v>3984</v>
      </c>
      <c r="H9" s="34">
        <v>3153</v>
      </c>
      <c r="I9" s="34">
        <v>1926</v>
      </c>
      <c r="J9" s="34">
        <v>593</v>
      </c>
      <c r="K9" s="34">
        <v>244</v>
      </c>
      <c r="L9" s="39">
        <v>43</v>
      </c>
    </row>
    <row r="10" spans="1:12" s="3" customFormat="1" ht="12" customHeight="1">
      <c r="A10" s="14"/>
      <c r="B10" s="9">
        <v>2014</v>
      </c>
      <c r="C10" s="34">
        <v>94885</v>
      </c>
      <c r="D10" s="34">
        <v>17742</v>
      </c>
      <c r="E10" s="35">
        <f t="shared" si="0"/>
        <v>18.698424408494493</v>
      </c>
      <c r="F10" s="34">
        <v>6063</v>
      </c>
      <c r="G10" s="34">
        <v>4420</v>
      </c>
      <c r="H10" s="34">
        <v>3141</v>
      </c>
      <c r="I10" s="34">
        <v>2457</v>
      </c>
      <c r="J10" s="34">
        <v>1241</v>
      </c>
      <c r="K10" s="34">
        <v>376</v>
      </c>
      <c r="L10" s="39">
        <v>44</v>
      </c>
    </row>
    <row r="11" spans="1:12" s="45" customFormat="1" ht="12" customHeight="1">
      <c r="A11" s="14" t="s">
        <v>16</v>
      </c>
      <c r="B11" s="9">
        <v>2005</v>
      </c>
      <c r="C11" s="37">
        <v>110477</v>
      </c>
      <c r="D11" s="51">
        <v>15640</v>
      </c>
      <c r="E11" s="38">
        <f t="shared" si="0"/>
        <v>14.15679281660436</v>
      </c>
      <c r="F11" s="32">
        <v>4594</v>
      </c>
      <c r="G11" s="32">
        <v>4146</v>
      </c>
      <c r="H11" s="32">
        <v>3455</v>
      </c>
      <c r="I11" s="32">
        <v>2348</v>
      </c>
      <c r="J11" s="32">
        <v>743</v>
      </c>
      <c r="K11" s="32">
        <v>296</v>
      </c>
      <c r="L11" s="31">
        <v>58</v>
      </c>
    </row>
    <row r="12" spans="1:12" s="45" customFormat="1" ht="12" customHeight="1">
      <c r="A12" s="14"/>
      <c r="B12" s="9">
        <v>2014</v>
      </c>
      <c r="C12" s="37">
        <v>112417</v>
      </c>
      <c r="D12" s="34">
        <v>19831</v>
      </c>
      <c r="E12" s="35">
        <f t="shared" si="0"/>
        <v>17.640570376366561</v>
      </c>
      <c r="F12" s="34">
        <v>7001</v>
      </c>
      <c r="G12" s="34">
        <v>4854</v>
      </c>
      <c r="H12" s="34">
        <v>3331</v>
      </c>
      <c r="I12" s="34">
        <v>2637</v>
      </c>
      <c r="J12" s="34">
        <v>1487</v>
      </c>
      <c r="K12" s="34">
        <v>462</v>
      </c>
      <c r="L12" s="39">
        <v>59</v>
      </c>
    </row>
    <row r="13" spans="1:12" s="45" customFormat="1" ht="12" customHeight="1">
      <c r="A13" s="10" t="s">
        <v>17</v>
      </c>
      <c r="B13" s="9">
        <v>2005</v>
      </c>
      <c r="C13" s="37">
        <v>72339</v>
      </c>
      <c r="D13" s="37">
        <v>11286</v>
      </c>
      <c r="E13" s="38">
        <f t="shared" si="0"/>
        <v>15.601542736283333</v>
      </c>
      <c r="F13" s="37">
        <v>3407</v>
      </c>
      <c r="G13" s="37">
        <v>3055</v>
      </c>
      <c r="H13" s="37">
        <v>2437</v>
      </c>
      <c r="I13" s="37">
        <v>1609</v>
      </c>
      <c r="J13" s="37">
        <v>508</v>
      </c>
      <c r="K13" s="37">
        <v>221</v>
      </c>
      <c r="L13" s="36">
        <v>49</v>
      </c>
    </row>
    <row r="14" spans="1:12" s="45" customFormat="1" ht="12" customHeight="1">
      <c r="A14" s="10"/>
      <c r="B14" s="9">
        <v>2014</v>
      </c>
      <c r="C14" s="34">
        <v>72061</v>
      </c>
      <c r="D14" s="34">
        <v>14215</v>
      </c>
      <c r="E14" s="35">
        <f t="shared" si="0"/>
        <v>19.726342959437144</v>
      </c>
      <c r="F14" s="32">
        <v>4812</v>
      </c>
      <c r="G14" s="32">
        <v>3584</v>
      </c>
      <c r="H14" s="32">
        <v>2581</v>
      </c>
      <c r="I14" s="32">
        <v>1906</v>
      </c>
      <c r="J14" s="32">
        <v>973</v>
      </c>
      <c r="K14" s="32">
        <v>316</v>
      </c>
      <c r="L14" s="31">
        <v>43</v>
      </c>
    </row>
    <row r="15" spans="1:12" s="45" customFormat="1" ht="12" customHeight="1">
      <c r="A15" s="10" t="s">
        <v>18</v>
      </c>
      <c r="B15" s="9">
        <v>2005</v>
      </c>
      <c r="C15" s="34">
        <v>113873</v>
      </c>
      <c r="D15" s="32">
        <v>16077</v>
      </c>
      <c r="E15" s="33">
        <f t="shared" si="0"/>
        <v>14.118359927287417</v>
      </c>
      <c r="F15" s="32">
        <v>4562</v>
      </c>
      <c r="G15" s="32">
        <v>4178</v>
      </c>
      <c r="H15" s="32">
        <v>3712</v>
      </c>
      <c r="I15" s="32">
        <v>2390</v>
      </c>
      <c r="J15" s="32">
        <v>801</v>
      </c>
      <c r="K15" s="32">
        <v>354</v>
      </c>
      <c r="L15" s="31">
        <v>80</v>
      </c>
    </row>
    <row r="16" spans="1:12" s="45" customFormat="1" ht="12" customHeight="1">
      <c r="A16" s="10"/>
      <c r="B16" s="9">
        <v>2014</v>
      </c>
      <c r="C16" s="34">
        <v>112076</v>
      </c>
      <c r="D16" s="32">
        <v>19964</v>
      </c>
      <c r="E16" s="33">
        <f t="shared" si="0"/>
        <v>17.812912666404941</v>
      </c>
      <c r="F16" s="32">
        <v>6775</v>
      </c>
      <c r="G16" s="32">
        <v>4924</v>
      </c>
      <c r="H16" s="32">
        <v>3395</v>
      </c>
      <c r="I16" s="32">
        <v>2773</v>
      </c>
      <c r="J16" s="32">
        <v>1550</v>
      </c>
      <c r="K16" s="32">
        <v>491</v>
      </c>
      <c r="L16" s="31">
        <v>56</v>
      </c>
    </row>
    <row r="17" spans="1:12" s="45" customFormat="1" ht="12" customHeight="1">
      <c r="A17" s="10" t="s">
        <v>19</v>
      </c>
      <c r="B17" s="9">
        <v>2005</v>
      </c>
      <c r="C17" s="34">
        <v>119159</v>
      </c>
      <c r="D17" s="32">
        <v>16446</v>
      </c>
      <c r="E17" s="33">
        <f t="shared" si="0"/>
        <v>13.801727104121383</v>
      </c>
      <c r="F17" s="32">
        <v>5220</v>
      </c>
      <c r="G17" s="32">
        <v>4446</v>
      </c>
      <c r="H17" s="32">
        <v>3418</v>
      </c>
      <c r="I17" s="32">
        <v>2198</v>
      </c>
      <c r="J17" s="32">
        <v>768</v>
      </c>
      <c r="K17" s="32">
        <v>342</v>
      </c>
      <c r="L17" s="31">
        <v>54</v>
      </c>
    </row>
    <row r="18" spans="1:12" s="45" customFormat="1" ht="12" customHeight="1">
      <c r="A18" s="10"/>
      <c r="B18" s="9">
        <v>2014</v>
      </c>
      <c r="C18" s="34">
        <v>118456</v>
      </c>
      <c r="D18" s="32">
        <v>21172</v>
      </c>
      <c r="E18" s="28">
        <f t="shared" si="0"/>
        <v>17.873303167420815</v>
      </c>
      <c r="F18" s="32">
        <v>7094</v>
      </c>
      <c r="G18" s="32">
        <v>5376</v>
      </c>
      <c r="H18" s="32">
        <v>3980</v>
      </c>
      <c r="I18" s="32">
        <v>2709</v>
      </c>
      <c r="J18" s="32">
        <v>1465</v>
      </c>
      <c r="K18" s="32">
        <v>495</v>
      </c>
      <c r="L18" s="31">
        <v>53</v>
      </c>
    </row>
    <row r="19" spans="1:12" ht="12.75" customHeight="1">
      <c r="A19" s="19"/>
      <c r="B19" s="62" t="s">
        <v>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2" customHeight="1">
      <c r="A20" s="19" t="s">
        <v>20</v>
      </c>
      <c r="B20" s="9">
        <v>2005</v>
      </c>
      <c r="C20" s="43">
        <v>252814</v>
      </c>
      <c r="D20" s="43">
        <v>29434</v>
      </c>
      <c r="E20" s="44">
        <f>D20/C20*100</f>
        <v>11.642551440980325</v>
      </c>
      <c r="F20" s="43">
        <v>9819</v>
      </c>
      <c r="G20" s="43">
        <v>8320</v>
      </c>
      <c r="H20" s="43">
        <v>6259</v>
      </c>
      <c r="I20" s="43">
        <v>3536</v>
      </c>
      <c r="J20" s="43">
        <v>1041</v>
      </c>
      <c r="K20" s="43">
        <v>402</v>
      </c>
      <c r="L20" s="42">
        <v>57</v>
      </c>
    </row>
    <row r="21" spans="1:12" ht="12" customHeight="1">
      <c r="A21" s="19"/>
      <c r="B21" s="9">
        <v>2014</v>
      </c>
      <c r="C21" s="34">
        <v>253176</v>
      </c>
      <c r="D21" s="34">
        <v>38874</v>
      </c>
      <c r="E21" s="35">
        <f>D21/C21*100</f>
        <v>15.354535974973931</v>
      </c>
      <c r="F21" s="34">
        <v>14887</v>
      </c>
      <c r="G21" s="34">
        <v>10195</v>
      </c>
      <c r="H21" s="34">
        <v>6593</v>
      </c>
      <c r="I21" s="34">
        <v>4513</v>
      </c>
      <c r="J21" s="34">
        <v>2105</v>
      </c>
      <c r="K21" s="34">
        <v>538</v>
      </c>
      <c r="L21" s="39">
        <v>43</v>
      </c>
    </row>
    <row r="22" spans="1:12" ht="12" customHeight="1">
      <c r="A22" s="19" t="s">
        <v>14</v>
      </c>
      <c r="B22" s="9"/>
      <c r="C22" s="34"/>
      <c r="D22" s="34"/>
      <c r="E22" s="35"/>
      <c r="F22" s="41"/>
      <c r="G22" s="41"/>
      <c r="H22" s="41"/>
      <c r="I22" s="41"/>
      <c r="J22" s="41"/>
      <c r="K22" s="41"/>
      <c r="L22" s="40"/>
    </row>
    <row r="23" spans="1:12" ht="12" customHeight="1">
      <c r="A23" s="14" t="s">
        <v>15</v>
      </c>
      <c r="B23" s="9">
        <v>2005</v>
      </c>
      <c r="C23" s="34">
        <v>47052</v>
      </c>
      <c r="D23" s="34">
        <v>5631</v>
      </c>
      <c r="E23" s="35">
        <f t="shared" ref="E23:E32" si="1">D23/C23*100</f>
        <v>11.967610303494007</v>
      </c>
      <c r="F23" s="34">
        <v>1825</v>
      </c>
      <c r="G23" s="34">
        <v>1654</v>
      </c>
      <c r="H23" s="34">
        <v>1238</v>
      </c>
      <c r="I23" s="34">
        <v>671</v>
      </c>
      <c r="J23" s="34">
        <v>168</v>
      </c>
      <c r="K23" s="34">
        <v>68</v>
      </c>
      <c r="L23" s="39">
        <v>7</v>
      </c>
    </row>
    <row r="24" spans="1:12" ht="12" customHeight="1">
      <c r="A24" s="14"/>
      <c r="B24" s="9">
        <v>2014</v>
      </c>
      <c r="C24" s="34">
        <v>47169</v>
      </c>
      <c r="D24" s="34">
        <v>7448</v>
      </c>
      <c r="E24" s="35">
        <f t="shared" si="1"/>
        <v>15.790031588543323</v>
      </c>
      <c r="F24" s="34">
        <v>2864</v>
      </c>
      <c r="G24" s="34">
        <v>1967</v>
      </c>
      <c r="H24" s="34">
        <v>1222</v>
      </c>
      <c r="I24" s="34">
        <v>888</v>
      </c>
      <c r="J24" s="34">
        <v>414</v>
      </c>
      <c r="K24" s="34">
        <v>83</v>
      </c>
      <c r="L24" s="39">
        <v>10</v>
      </c>
    </row>
    <row r="25" spans="1:12" ht="12" customHeight="1">
      <c r="A25" s="14" t="s">
        <v>16</v>
      </c>
      <c r="B25" s="9">
        <v>2005</v>
      </c>
      <c r="C25" s="37">
        <v>54634</v>
      </c>
      <c r="D25" s="37">
        <v>6097</v>
      </c>
      <c r="E25" s="38">
        <f t="shared" si="1"/>
        <v>11.159717392100157</v>
      </c>
      <c r="F25" s="32">
        <v>2034</v>
      </c>
      <c r="G25" s="32">
        <v>1696</v>
      </c>
      <c r="H25" s="32">
        <v>1284</v>
      </c>
      <c r="I25" s="32">
        <v>755</v>
      </c>
      <c r="J25" s="32">
        <v>228</v>
      </c>
      <c r="K25" s="32">
        <v>88</v>
      </c>
      <c r="L25" s="31">
        <v>12</v>
      </c>
    </row>
    <row r="26" spans="1:12" ht="12" customHeight="1">
      <c r="A26" s="14"/>
      <c r="B26" s="9">
        <v>2014</v>
      </c>
      <c r="C26" s="37">
        <v>55776</v>
      </c>
      <c r="D26" s="34">
        <v>8223</v>
      </c>
      <c r="E26" s="35">
        <f t="shared" si="1"/>
        <v>14.742900172117041</v>
      </c>
      <c r="F26" s="34">
        <v>3279</v>
      </c>
      <c r="G26" s="34">
        <v>2125</v>
      </c>
      <c r="H26" s="34">
        <v>1307</v>
      </c>
      <c r="I26" s="34">
        <v>934</v>
      </c>
      <c r="J26" s="34">
        <v>459</v>
      </c>
      <c r="K26" s="34">
        <v>111</v>
      </c>
      <c r="L26" s="39">
        <v>8</v>
      </c>
    </row>
    <row r="27" spans="1:12" ht="12" customHeight="1">
      <c r="A27" s="10" t="s">
        <v>17</v>
      </c>
      <c r="B27" s="9">
        <v>2005</v>
      </c>
      <c r="C27" s="37">
        <v>35828</v>
      </c>
      <c r="D27" s="37">
        <v>4523</v>
      </c>
      <c r="E27" s="38">
        <f t="shared" si="1"/>
        <v>12.624204532767669</v>
      </c>
      <c r="F27" s="37">
        <v>1495</v>
      </c>
      <c r="G27" s="37">
        <v>1325</v>
      </c>
      <c r="H27" s="37">
        <v>927</v>
      </c>
      <c r="I27" s="37">
        <v>542</v>
      </c>
      <c r="J27" s="37">
        <v>158</v>
      </c>
      <c r="K27" s="37">
        <v>65</v>
      </c>
      <c r="L27" s="36">
        <v>11</v>
      </c>
    </row>
    <row r="28" spans="1:12" ht="12" customHeight="1">
      <c r="A28" s="10"/>
      <c r="B28" s="9">
        <v>2014</v>
      </c>
      <c r="C28" s="34">
        <v>35722</v>
      </c>
      <c r="D28" s="34">
        <v>5928</v>
      </c>
      <c r="E28" s="35">
        <f t="shared" si="1"/>
        <v>16.594815519847714</v>
      </c>
      <c r="F28" s="32">
        <v>2232</v>
      </c>
      <c r="G28" s="32">
        <v>1596</v>
      </c>
      <c r="H28" s="32">
        <v>1018</v>
      </c>
      <c r="I28" s="32">
        <v>708</v>
      </c>
      <c r="J28" s="32">
        <v>285</v>
      </c>
      <c r="K28" s="32">
        <v>81</v>
      </c>
      <c r="L28" s="31">
        <v>8</v>
      </c>
    </row>
    <row r="29" spans="1:12" ht="12" customHeight="1">
      <c r="A29" s="10" t="s">
        <v>18</v>
      </c>
      <c r="B29" s="9">
        <v>2005</v>
      </c>
      <c r="C29" s="34">
        <v>56152</v>
      </c>
      <c r="D29" s="32">
        <v>6467</v>
      </c>
      <c r="E29" s="33">
        <f t="shared" si="1"/>
        <v>11.516953982048724</v>
      </c>
      <c r="F29" s="32">
        <v>2083</v>
      </c>
      <c r="G29" s="32">
        <v>1768</v>
      </c>
      <c r="H29" s="32">
        <v>1447</v>
      </c>
      <c r="I29" s="32">
        <v>816</v>
      </c>
      <c r="J29" s="32">
        <v>245</v>
      </c>
      <c r="K29" s="32">
        <v>94</v>
      </c>
      <c r="L29" s="31">
        <v>14</v>
      </c>
    </row>
    <row r="30" spans="1:12" ht="12" customHeight="1">
      <c r="A30" s="10"/>
      <c r="B30" s="9">
        <v>2014</v>
      </c>
      <c r="C30" s="34">
        <v>55530</v>
      </c>
      <c r="D30" s="32">
        <v>8368</v>
      </c>
      <c r="E30" s="33">
        <f t="shared" si="1"/>
        <v>15.069331892670629</v>
      </c>
      <c r="F30" s="32">
        <v>3226</v>
      </c>
      <c r="G30" s="32">
        <v>2139</v>
      </c>
      <c r="H30" s="32">
        <v>1390</v>
      </c>
      <c r="I30" s="32">
        <v>1001</v>
      </c>
      <c r="J30" s="32">
        <v>485</v>
      </c>
      <c r="K30" s="32">
        <v>117</v>
      </c>
      <c r="L30" s="31">
        <v>10</v>
      </c>
    </row>
    <row r="31" spans="1:12" ht="12" customHeight="1">
      <c r="A31" s="10" t="s">
        <v>19</v>
      </c>
      <c r="B31" s="9">
        <v>2005</v>
      </c>
      <c r="C31" s="34">
        <v>59148</v>
      </c>
      <c r="D31" s="32">
        <v>6716</v>
      </c>
      <c r="E31" s="33">
        <f t="shared" si="1"/>
        <v>11.354568201798877</v>
      </c>
      <c r="F31" s="32">
        <v>2382</v>
      </c>
      <c r="G31" s="32">
        <v>1877</v>
      </c>
      <c r="H31" s="32">
        <v>1363</v>
      </c>
      <c r="I31" s="32">
        <v>752</v>
      </c>
      <c r="J31" s="32">
        <v>242</v>
      </c>
      <c r="K31" s="32">
        <v>87</v>
      </c>
      <c r="L31" s="31">
        <v>13</v>
      </c>
    </row>
    <row r="32" spans="1:12" ht="12" customHeight="1">
      <c r="A32" s="10"/>
      <c r="B32" s="30">
        <v>2014</v>
      </c>
      <c r="C32" s="29">
        <v>58979</v>
      </c>
      <c r="D32" s="27">
        <v>8907</v>
      </c>
      <c r="E32" s="28">
        <f t="shared" si="1"/>
        <v>15.101985452449176</v>
      </c>
      <c r="F32" s="27">
        <v>3286</v>
      </c>
      <c r="G32" s="27">
        <v>2368</v>
      </c>
      <c r="H32" s="27">
        <v>1656</v>
      </c>
      <c r="I32" s="27">
        <v>982</v>
      </c>
      <c r="J32" s="27">
        <v>462</v>
      </c>
      <c r="K32" s="27">
        <v>146</v>
      </c>
      <c r="L32" s="26">
        <v>7</v>
      </c>
    </row>
    <row r="33" spans="1:12" ht="12.75" customHeight="1">
      <c r="A33" s="19"/>
      <c r="B33" s="52" t="s">
        <v>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2" customHeight="1">
      <c r="A34" s="19" t="s">
        <v>20</v>
      </c>
      <c r="B34" s="9">
        <v>2005</v>
      </c>
      <c r="C34" s="25">
        <v>257953</v>
      </c>
      <c r="D34" s="23">
        <v>44159</v>
      </c>
      <c r="E34" s="24">
        <f>D34/C34*100</f>
        <v>17.119010052218815</v>
      </c>
      <c r="F34" s="23">
        <v>12165</v>
      </c>
      <c r="G34" s="23">
        <v>11489</v>
      </c>
      <c r="H34" s="23">
        <v>9916</v>
      </c>
      <c r="I34" s="23">
        <v>6935</v>
      </c>
      <c r="J34" s="23">
        <v>2372</v>
      </c>
      <c r="K34" s="23">
        <v>1055</v>
      </c>
      <c r="L34" s="22">
        <v>227</v>
      </c>
    </row>
    <row r="35" spans="1:12" ht="12" customHeight="1">
      <c r="A35" s="19"/>
      <c r="B35" s="9">
        <v>2014</v>
      </c>
      <c r="C35" s="8">
        <v>256719</v>
      </c>
      <c r="D35" s="8">
        <v>54050</v>
      </c>
      <c r="E35" s="21">
        <f>D35/C35*100</f>
        <v>21.054148699550872</v>
      </c>
      <c r="F35" s="8">
        <v>16858</v>
      </c>
      <c r="G35" s="8">
        <v>12963</v>
      </c>
      <c r="H35" s="8">
        <v>9835</v>
      </c>
      <c r="I35" s="8">
        <v>7969</v>
      </c>
      <c r="J35" s="8">
        <v>4611</v>
      </c>
      <c r="K35" s="8">
        <v>1602</v>
      </c>
      <c r="L35" s="20">
        <v>212</v>
      </c>
    </row>
    <row r="36" spans="1:12" ht="12" customHeight="1">
      <c r="A36" s="19" t="s">
        <v>14</v>
      </c>
      <c r="B36" s="9"/>
      <c r="C36" s="12"/>
      <c r="D36" s="18"/>
      <c r="E36" s="17"/>
      <c r="F36" s="16"/>
      <c r="G36" s="16"/>
      <c r="H36" s="16"/>
      <c r="I36" s="16"/>
      <c r="J36" s="16"/>
      <c r="K36" s="16"/>
      <c r="L36" s="15"/>
    </row>
    <row r="37" spans="1:12" ht="12" customHeight="1">
      <c r="A37" s="14" t="s">
        <v>15</v>
      </c>
      <c r="B37" s="9">
        <v>2005</v>
      </c>
      <c r="C37" s="8">
        <v>47867</v>
      </c>
      <c r="D37" s="12">
        <v>8513</v>
      </c>
      <c r="E37" s="13">
        <f t="shared" ref="E37:E46" si="2">D37/C37*100</f>
        <v>17.784695092652559</v>
      </c>
      <c r="F37" s="12">
        <v>2376</v>
      </c>
      <c r="G37" s="12">
        <v>2330</v>
      </c>
      <c r="H37" s="12">
        <v>1915</v>
      </c>
      <c r="I37" s="12">
        <v>1255</v>
      </c>
      <c r="J37" s="12">
        <v>425</v>
      </c>
      <c r="K37" s="12">
        <v>176</v>
      </c>
      <c r="L37" s="11">
        <v>36</v>
      </c>
    </row>
    <row r="38" spans="1:12" ht="12" customHeight="1">
      <c r="A38" s="14"/>
      <c r="B38" s="9">
        <v>2014</v>
      </c>
      <c r="C38" s="8">
        <v>47716</v>
      </c>
      <c r="D38" s="12">
        <v>10294</v>
      </c>
      <c r="E38" s="13">
        <f t="shared" si="2"/>
        <v>21.573476402045436</v>
      </c>
      <c r="F38" s="12">
        <v>3199</v>
      </c>
      <c r="G38" s="12">
        <v>2453</v>
      </c>
      <c r="H38" s="12">
        <v>1919</v>
      </c>
      <c r="I38" s="12">
        <v>1569</v>
      </c>
      <c r="J38" s="12">
        <v>827</v>
      </c>
      <c r="K38" s="12">
        <v>293</v>
      </c>
      <c r="L38" s="11">
        <v>34</v>
      </c>
    </row>
    <row r="39" spans="1:12" ht="12" customHeight="1">
      <c r="A39" s="14" t="s">
        <v>16</v>
      </c>
      <c r="B39" s="9">
        <v>2005</v>
      </c>
      <c r="C39" s="12">
        <v>55843</v>
      </c>
      <c r="D39" s="12">
        <v>9543</v>
      </c>
      <c r="E39" s="13">
        <f t="shared" si="2"/>
        <v>17.088981609154235</v>
      </c>
      <c r="F39" s="12">
        <v>2560</v>
      </c>
      <c r="G39" s="12">
        <v>2450</v>
      </c>
      <c r="H39" s="12">
        <v>2171</v>
      </c>
      <c r="I39" s="12">
        <v>1593</v>
      </c>
      <c r="J39" s="12">
        <v>515</v>
      </c>
      <c r="K39" s="12">
        <v>208</v>
      </c>
      <c r="L39" s="11">
        <v>46</v>
      </c>
    </row>
    <row r="40" spans="1:12" ht="12" customHeight="1">
      <c r="A40" s="14"/>
      <c r="B40" s="9">
        <v>2014</v>
      </c>
      <c r="C40" s="12">
        <v>56641</v>
      </c>
      <c r="D40" s="12">
        <v>11608</v>
      </c>
      <c r="E40" s="13">
        <f t="shared" si="2"/>
        <v>20.493988453593687</v>
      </c>
      <c r="F40" s="12">
        <v>3722</v>
      </c>
      <c r="G40" s="12">
        <v>2729</v>
      </c>
      <c r="H40" s="12">
        <v>2024</v>
      </c>
      <c r="I40" s="12">
        <v>1703</v>
      </c>
      <c r="J40" s="12">
        <v>1028</v>
      </c>
      <c r="K40" s="12">
        <v>351</v>
      </c>
      <c r="L40" s="11">
        <v>51</v>
      </c>
    </row>
    <row r="41" spans="1:12" ht="12" customHeight="1">
      <c r="A41" s="10" t="s">
        <v>17</v>
      </c>
      <c r="B41" s="9">
        <v>2005</v>
      </c>
      <c r="C41" s="12">
        <v>36511</v>
      </c>
      <c r="D41" s="12">
        <v>6763</v>
      </c>
      <c r="E41" s="13">
        <f t="shared" si="2"/>
        <v>18.523184793623841</v>
      </c>
      <c r="F41" s="12">
        <v>1912</v>
      </c>
      <c r="G41" s="12">
        <v>1730</v>
      </c>
      <c r="H41" s="12">
        <v>1510</v>
      </c>
      <c r="I41" s="12">
        <v>1067</v>
      </c>
      <c r="J41" s="12">
        <v>350</v>
      </c>
      <c r="K41" s="12">
        <v>156</v>
      </c>
      <c r="L41" s="11">
        <v>38</v>
      </c>
    </row>
    <row r="42" spans="1:12" ht="12" customHeight="1">
      <c r="A42" s="10"/>
      <c r="B42" s="9">
        <v>2014</v>
      </c>
      <c r="C42" s="8">
        <v>36339</v>
      </c>
      <c r="D42" s="12">
        <v>8287</v>
      </c>
      <c r="E42" s="13">
        <f t="shared" si="2"/>
        <v>22.804700184374916</v>
      </c>
      <c r="F42" s="12">
        <v>2580</v>
      </c>
      <c r="G42" s="12">
        <v>1988</v>
      </c>
      <c r="H42" s="12">
        <v>1563</v>
      </c>
      <c r="I42" s="12">
        <v>1198</v>
      </c>
      <c r="J42" s="12">
        <v>688</v>
      </c>
      <c r="K42" s="12">
        <v>235</v>
      </c>
      <c r="L42" s="11">
        <v>35</v>
      </c>
    </row>
    <row r="43" spans="1:12" ht="12" customHeight="1">
      <c r="A43" s="10" t="s">
        <v>18</v>
      </c>
      <c r="B43" s="9">
        <v>2005</v>
      </c>
      <c r="C43" s="8">
        <v>57721</v>
      </c>
      <c r="D43" s="6">
        <v>9610</v>
      </c>
      <c r="E43" s="7">
        <f t="shared" si="2"/>
        <v>16.649053204206439</v>
      </c>
      <c r="F43" s="6">
        <v>2479</v>
      </c>
      <c r="G43" s="6">
        <v>2410</v>
      </c>
      <c r="H43" s="6">
        <v>2265</v>
      </c>
      <c r="I43" s="6">
        <v>1574</v>
      </c>
      <c r="J43" s="6">
        <v>556</v>
      </c>
      <c r="K43" s="6">
        <v>260</v>
      </c>
      <c r="L43" s="5">
        <v>66</v>
      </c>
    </row>
    <row r="44" spans="1:12" ht="12" customHeight="1">
      <c r="A44" s="10"/>
      <c r="B44" s="9">
        <v>2014</v>
      </c>
      <c r="C44" s="12">
        <v>56546</v>
      </c>
      <c r="D44" s="6">
        <v>11596</v>
      </c>
      <c r="E44" s="7">
        <f t="shared" si="2"/>
        <v>20.507197679765145</v>
      </c>
      <c r="F44" s="6">
        <v>3549</v>
      </c>
      <c r="G44" s="6">
        <v>2785</v>
      </c>
      <c r="H44" s="6">
        <v>2005</v>
      </c>
      <c r="I44" s="6">
        <v>1772</v>
      </c>
      <c r="J44" s="6">
        <v>1065</v>
      </c>
      <c r="K44" s="6">
        <v>374</v>
      </c>
      <c r="L44" s="5">
        <v>46</v>
      </c>
    </row>
    <row r="45" spans="1:12" ht="12" customHeight="1">
      <c r="A45" s="10" t="s">
        <v>19</v>
      </c>
      <c r="B45" s="9">
        <v>2005</v>
      </c>
      <c r="C45" s="8">
        <v>60011</v>
      </c>
      <c r="D45" s="6">
        <v>9730</v>
      </c>
      <c r="E45" s="7">
        <f t="shared" si="2"/>
        <v>16.213694156071387</v>
      </c>
      <c r="F45" s="6">
        <v>2838</v>
      </c>
      <c r="G45" s="6">
        <v>2569</v>
      </c>
      <c r="H45" s="6">
        <v>2055</v>
      </c>
      <c r="I45" s="6">
        <v>1446</v>
      </c>
      <c r="J45" s="6">
        <v>526</v>
      </c>
      <c r="K45" s="6">
        <v>255</v>
      </c>
      <c r="L45" s="5">
        <v>41</v>
      </c>
    </row>
    <row r="46" spans="1:12" ht="12" customHeight="1">
      <c r="A46" s="10"/>
      <c r="B46" s="9">
        <v>2014</v>
      </c>
      <c r="C46" s="8">
        <v>59477</v>
      </c>
      <c r="D46" s="6">
        <v>12265</v>
      </c>
      <c r="E46" s="7">
        <f t="shared" si="2"/>
        <v>20.621416682078785</v>
      </c>
      <c r="F46" s="6">
        <v>3808</v>
      </c>
      <c r="G46" s="6">
        <v>3008</v>
      </c>
      <c r="H46" s="6">
        <v>2324</v>
      </c>
      <c r="I46" s="6">
        <v>1727</v>
      </c>
      <c r="J46" s="6">
        <v>1003</v>
      </c>
      <c r="K46" s="6">
        <v>349</v>
      </c>
      <c r="L46" s="5">
        <v>46</v>
      </c>
    </row>
    <row r="49" spans="1:12">
      <c r="F49" s="50"/>
      <c r="G49" s="50"/>
      <c r="H49" s="50"/>
      <c r="I49" s="50"/>
      <c r="J49" s="50"/>
      <c r="K49" s="50"/>
      <c r="L49" s="50"/>
    </row>
    <row r="52" spans="1:12">
      <c r="A52" s="3"/>
    </row>
    <row r="53" spans="1:12">
      <c r="A53" s="4"/>
    </row>
    <row r="54" spans="1:12">
      <c r="A54" s="3"/>
    </row>
    <row r="55" spans="1:12">
      <c r="A55" s="49"/>
    </row>
    <row r="57" spans="1:12">
      <c r="A57" s="4"/>
    </row>
    <row r="58" spans="1:12">
      <c r="A58" s="3"/>
    </row>
    <row r="59" spans="1:12">
      <c r="A59" s="49"/>
    </row>
    <row r="61" spans="1:12">
      <c r="A61" s="2"/>
    </row>
    <row r="62" spans="1:12">
      <c r="A62" s="49"/>
    </row>
  </sheetData>
  <mergeCells count="9">
    <mergeCell ref="B33:L33"/>
    <mergeCell ref="B5:L5"/>
    <mergeCell ref="A3:A4"/>
    <mergeCell ref="B3:B4"/>
    <mergeCell ref="C3:C4"/>
    <mergeCell ref="D3:D4"/>
    <mergeCell ref="F3:L3"/>
    <mergeCell ref="B19:L19"/>
    <mergeCell ref="E3:E4"/>
  </mergeCells>
  <printOptions horizontalCentered="1"/>
  <pageMargins left="0.78740157480314965" right="0.78740157480314965" top="0.78740157480314965" bottom="0.78740157480314965" header="0.31496062992125984" footer="0.31496062992125984"/>
  <pageSetup paperSize="9" firstPageNumber="9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33014915t6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teply8571</cp:lastModifiedBy>
  <cp:lastPrinted>2015-10-21T13:00:16Z</cp:lastPrinted>
  <dcterms:created xsi:type="dcterms:W3CDTF">2015-07-15T08:03:46Z</dcterms:created>
  <dcterms:modified xsi:type="dcterms:W3CDTF">2015-10-21T13:00:19Z</dcterms:modified>
</cp:coreProperties>
</file>