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435" yWindow="5100" windowWidth="19440" windowHeight="628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6" i="1"/>
  <c r="E7"/>
  <c r="E9"/>
  <c r="E10"/>
  <c r="E11"/>
  <c r="E12"/>
  <c r="E13"/>
  <c r="E14"/>
  <c r="E15"/>
  <c r="E16"/>
  <c r="E17"/>
  <c r="E18"/>
  <c r="E20"/>
  <c r="E21"/>
  <c r="E23"/>
  <c r="E24"/>
  <c r="E25"/>
  <c r="E26"/>
  <c r="E27"/>
  <c r="E28"/>
  <c r="E29"/>
  <c r="E30"/>
  <c r="E31"/>
  <c r="E32"/>
  <c r="E34"/>
  <c r="E35"/>
  <c r="E37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<sst xmlns="http://schemas.openxmlformats.org/spreadsheetml/2006/main" count="37" uniqueCount="22">
  <si>
    <t>Šumperk</t>
  </si>
  <si>
    <t>Přerov</t>
  </si>
  <si>
    <t>Prostějov</t>
  </si>
  <si>
    <t>Olomouc</t>
  </si>
  <si>
    <t>Jeseník</t>
  </si>
  <si>
    <t>Olomoucký kraj</t>
  </si>
  <si>
    <t>Ženy</t>
  </si>
  <si>
    <t>Muži</t>
  </si>
  <si>
    <t>Celkem</t>
  </si>
  <si>
    <t>95 a více</t>
  </si>
  <si>
    <t xml:space="preserve"> 90-94</t>
  </si>
  <si>
    <t xml:space="preserve"> 85-89</t>
  </si>
  <si>
    <t xml:space="preserve"> 80-84</t>
  </si>
  <si>
    <t xml:space="preserve"> 75-79</t>
  </si>
  <si>
    <t xml:space="preserve"> 70-74</t>
  </si>
  <si>
    <t xml:space="preserve"> 65-69</t>
  </si>
  <si>
    <t>v tom ve věku</t>
  </si>
  <si>
    <t>v %</t>
  </si>
  <si>
    <t xml:space="preserve">z toho 
ve věku 
65 a více let </t>
  </si>
  <si>
    <t>Stav 
k 31. 12.</t>
  </si>
  <si>
    <t xml:space="preserve"> v tom okres:</t>
  </si>
  <si>
    <t>Obyvatelstvo Olomouckého kraje podle pohlaví, věku a okresů k 31. 12. 2005 a 2014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</si>
</sst>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</numFmts>
  <fonts count="12"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6">
    <xf numFmtId="0" fontId="0" fillId="0" borderId="0"/>
    <xf numFmtId="0" fontId="2" fillId="0" borderId="0"/>
    <xf numFmtId="10" fontId="5" fillId="2" borderId="0" applyFont="0" applyFill="0" applyBorder="0" applyAlignment="0" applyProtection="0"/>
    <xf numFmtId="0" fontId="6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>
      <alignment vertical="top"/>
    </xf>
    <xf numFmtId="0" fontId="1" fillId="0" borderId="0"/>
    <xf numFmtId="0" fontId="10" fillId="0" borderId="0"/>
    <xf numFmtId="2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164" fontId="3" fillId="0" borderId="1" xfId="1" applyNumberFormat="1" applyFont="1" applyFill="1" applyBorder="1" applyAlignment="1"/>
    <xf numFmtId="164" fontId="3" fillId="0" borderId="2" xfId="1" applyNumberFormat="1" applyFont="1" applyFill="1" applyBorder="1" applyAlignment="1"/>
    <xf numFmtId="165" fontId="3" fillId="0" borderId="2" xfId="1" applyNumberFormat="1" applyFont="1" applyFill="1" applyBorder="1" applyAlignment="1"/>
    <xf numFmtId="164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164" fontId="3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1" fontId="3" fillId="0" borderId="3" xfId="0" applyNumberFormat="1" applyFont="1" applyFill="1" applyBorder="1" applyAlignment="1">
      <alignment horizontal="left" indent="1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/>
    <xf numFmtId="164" fontId="3" fillId="0" borderId="7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0" xfId="1" applyFont="1"/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0" borderId="17" xfId="0" applyNumberFormat="1" applyFont="1" applyFill="1" applyBorder="1" applyAlignment="1"/>
    <xf numFmtId="1" fontId="3" fillId="0" borderId="15" xfId="0" applyNumberFormat="1" applyFont="1" applyFill="1" applyBorder="1" applyAlignment="1"/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6">
    <cellStyle name="% procenta" xfId="2"/>
    <cellStyle name="Datum" xfId="3"/>
    <cellStyle name="Finanční" xfId="4"/>
    <cellStyle name="Finanční0" xfId="5"/>
    <cellStyle name="HEADING1" xfId="6"/>
    <cellStyle name="HEADING2" xfId="7"/>
    <cellStyle name="Měna0" xfId="8"/>
    <cellStyle name="měny 2" xfId="9"/>
    <cellStyle name="měny 3" xfId="10"/>
    <cellStyle name="měny 4" xfId="11"/>
    <cellStyle name="Normal_UMR19M90" xfId="12"/>
    <cellStyle name="normální" xfId="0" builtinId="0"/>
    <cellStyle name="normální 2" xfId="13"/>
    <cellStyle name="normální 2 2" xfId="14"/>
    <cellStyle name="normální 2 3" xfId="15"/>
    <cellStyle name="normální 3" xfId="16"/>
    <cellStyle name="normální 4" xfId="17"/>
    <cellStyle name="normální 5" xfId="18"/>
    <cellStyle name="normální 6" xfId="19"/>
    <cellStyle name="normální 7" xfId="20"/>
    <cellStyle name="normální 8" xfId="21"/>
    <cellStyle name="normální_tabulka02-vzorce" xfId="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/>
  </sheetViews>
  <sheetFormatPr defaultColWidth="10.33203125" defaultRowHeight="11.25"/>
  <cols>
    <col min="1" max="1" width="13.33203125" style="1" customWidth="1"/>
    <col min="2" max="2" width="8.33203125" style="1" customWidth="1"/>
    <col min="3" max="4" width="10.6640625" style="1" customWidth="1"/>
    <col min="5" max="5" width="6.6640625" style="1" customWidth="1"/>
    <col min="6" max="12" width="8.33203125" style="1" customWidth="1"/>
    <col min="13" max="16384" width="10.33203125" style="1"/>
  </cols>
  <sheetData>
    <row r="1" spans="1:12" s="2" customFormat="1" ht="15" customHeight="1">
      <c r="A1" s="46" t="s">
        <v>21</v>
      </c>
    </row>
    <row r="2" spans="1:12" s="2" customFormat="1" ht="11.25" customHeight="1" thickBot="1"/>
    <row r="3" spans="1:12" s="2" customFormat="1" ht="27" customHeight="1">
      <c r="A3" s="51"/>
      <c r="B3" s="53" t="s">
        <v>19</v>
      </c>
      <c r="C3" s="53" t="s">
        <v>8</v>
      </c>
      <c r="D3" s="53" t="s">
        <v>18</v>
      </c>
      <c r="E3" s="53" t="s">
        <v>17</v>
      </c>
      <c r="F3" s="56" t="s">
        <v>16</v>
      </c>
      <c r="G3" s="56"/>
      <c r="H3" s="56"/>
      <c r="I3" s="56"/>
      <c r="J3" s="56"/>
      <c r="K3" s="56"/>
      <c r="L3" s="49"/>
    </row>
    <row r="4" spans="1:12" s="2" customFormat="1" ht="27" customHeight="1" thickBot="1">
      <c r="A4" s="52"/>
      <c r="B4" s="54"/>
      <c r="C4" s="55"/>
      <c r="D4" s="55"/>
      <c r="E4" s="55"/>
      <c r="F4" s="45" t="s">
        <v>15</v>
      </c>
      <c r="G4" s="45" t="s">
        <v>14</v>
      </c>
      <c r="H4" s="45" t="s">
        <v>13</v>
      </c>
      <c r="I4" s="45" t="s">
        <v>12</v>
      </c>
      <c r="J4" s="45" t="s">
        <v>11</v>
      </c>
      <c r="K4" s="45" t="s">
        <v>10</v>
      </c>
      <c r="L4" s="44" t="s">
        <v>9</v>
      </c>
    </row>
    <row r="5" spans="1:12" s="2" customFormat="1" ht="12.75" customHeight="1">
      <c r="A5" s="17"/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" customFormat="1" ht="12" customHeight="1">
      <c r="A6" s="17" t="s">
        <v>5</v>
      </c>
      <c r="B6" s="7">
        <v>2005</v>
      </c>
      <c r="C6" s="41">
        <v>639161</v>
      </c>
      <c r="D6" s="41">
        <v>90934</v>
      </c>
      <c r="E6" s="42">
        <f>D6/C6*100</f>
        <v>14.227088323599219</v>
      </c>
      <c r="F6" s="41">
        <v>27126</v>
      </c>
      <c r="G6" s="41">
        <v>23565</v>
      </c>
      <c r="H6" s="41">
        <v>20086</v>
      </c>
      <c r="I6" s="41">
        <v>13600</v>
      </c>
      <c r="J6" s="41">
        <v>4379</v>
      </c>
      <c r="K6" s="41">
        <v>1846</v>
      </c>
      <c r="L6" s="40">
        <v>332</v>
      </c>
    </row>
    <row r="7" spans="1:12" s="2" customFormat="1" ht="12" customHeight="1">
      <c r="A7" s="17"/>
      <c r="B7" s="7">
        <v>2014</v>
      </c>
      <c r="C7" s="32">
        <v>635711</v>
      </c>
      <c r="D7" s="32">
        <v>115866</v>
      </c>
      <c r="E7" s="33">
        <f>D7/C7*100</f>
        <v>18.226206562415943</v>
      </c>
      <c r="F7" s="32">
        <v>40496</v>
      </c>
      <c r="G7" s="32">
        <v>29477</v>
      </c>
      <c r="H7" s="32">
        <v>19559</v>
      </c>
      <c r="I7" s="32">
        <v>14873</v>
      </c>
      <c r="J7" s="32">
        <v>8243</v>
      </c>
      <c r="K7" s="32">
        <v>2868</v>
      </c>
      <c r="L7" s="37">
        <v>350</v>
      </c>
    </row>
    <row r="8" spans="1:12" s="2" customFormat="1" ht="12" customHeight="1">
      <c r="A8" s="17" t="s">
        <v>20</v>
      </c>
      <c r="B8" s="7"/>
      <c r="C8" s="32"/>
      <c r="D8" s="32"/>
      <c r="E8" s="32"/>
      <c r="F8" s="39"/>
      <c r="G8" s="39"/>
      <c r="H8" s="39"/>
      <c r="I8" s="39"/>
      <c r="J8" s="39"/>
      <c r="K8" s="39"/>
      <c r="L8" s="38"/>
    </row>
    <row r="9" spans="1:12" s="2" customFormat="1" ht="12" customHeight="1">
      <c r="A9" s="12" t="s">
        <v>4</v>
      </c>
      <c r="B9" s="7">
        <v>2005</v>
      </c>
      <c r="C9" s="32">
        <v>41891</v>
      </c>
      <c r="D9" s="32">
        <v>5251</v>
      </c>
      <c r="E9" s="33">
        <f t="shared" ref="E9:E18" si="0">D9/C9*100</f>
        <v>12.534912033611038</v>
      </c>
      <c r="F9" s="32">
        <v>1686</v>
      </c>
      <c r="G9" s="32">
        <v>1324</v>
      </c>
      <c r="H9" s="32">
        <v>1105</v>
      </c>
      <c r="I9" s="32">
        <v>742</v>
      </c>
      <c r="J9" s="32">
        <v>280</v>
      </c>
      <c r="K9" s="32">
        <v>93</v>
      </c>
      <c r="L9" s="37">
        <v>21</v>
      </c>
    </row>
    <row r="10" spans="1:12" s="2" customFormat="1" ht="12" customHeight="1">
      <c r="A10" s="12"/>
      <c r="B10" s="7">
        <v>2014</v>
      </c>
      <c r="C10" s="32">
        <v>39584</v>
      </c>
      <c r="D10" s="32">
        <v>7135</v>
      </c>
      <c r="E10" s="33">
        <f t="shared" si="0"/>
        <v>18.024959579628135</v>
      </c>
      <c r="F10" s="32">
        <v>2745</v>
      </c>
      <c r="G10" s="32">
        <v>1860</v>
      </c>
      <c r="H10" s="32">
        <v>1136</v>
      </c>
      <c r="I10" s="32">
        <v>791</v>
      </c>
      <c r="J10" s="32">
        <v>441</v>
      </c>
      <c r="K10" s="32">
        <v>146</v>
      </c>
      <c r="L10" s="37">
        <v>16</v>
      </c>
    </row>
    <row r="11" spans="1:12" s="43" customFormat="1" ht="12" customHeight="1">
      <c r="A11" s="12" t="s">
        <v>3</v>
      </c>
      <c r="B11" s="7">
        <v>2005</v>
      </c>
      <c r="C11" s="35">
        <v>228831</v>
      </c>
      <c r="D11" s="35">
        <v>32498</v>
      </c>
      <c r="E11" s="36">
        <f t="shared" si="0"/>
        <v>14.201747140903112</v>
      </c>
      <c r="F11" s="30">
        <v>9507</v>
      </c>
      <c r="G11" s="30">
        <v>8520</v>
      </c>
      <c r="H11" s="30">
        <v>7247</v>
      </c>
      <c r="I11" s="30">
        <v>4896</v>
      </c>
      <c r="J11" s="30">
        <v>1558</v>
      </c>
      <c r="K11" s="30">
        <v>647</v>
      </c>
      <c r="L11" s="29">
        <v>123</v>
      </c>
    </row>
    <row r="12" spans="1:12" s="43" customFormat="1" ht="12" customHeight="1">
      <c r="A12" s="12"/>
      <c r="B12" s="7">
        <v>2014</v>
      </c>
      <c r="C12" s="32">
        <v>233192</v>
      </c>
      <c r="D12" s="32">
        <v>41364</v>
      </c>
      <c r="E12" s="33">
        <f t="shared" si="0"/>
        <v>17.738172836117876</v>
      </c>
      <c r="F12" s="32">
        <v>14291</v>
      </c>
      <c r="G12" s="32">
        <v>10489</v>
      </c>
      <c r="H12" s="32">
        <v>6903</v>
      </c>
      <c r="I12" s="32">
        <v>5458</v>
      </c>
      <c r="J12" s="32">
        <v>3040</v>
      </c>
      <c r="K12" s="32">
        <v>1057</v>
      </c>
      <c r="L12" s="37">
        <v>126</v>
      </c>
    </row>
    <row r="13" spans="1:12" s="43" customFormat="1" ht="12" customHeight="1">
      <c r="A13" s="8" t="s">
        <v>2</v>
      </c>
      <c r="B13" s="7">
        <v>2005</v>
      </c>
      <c r="C13" s="35">
        <v>109429</v>
      </c>
      <c r="D13" s="35">
        <v>16595</v>
      </c>
      <c r="E13" s="36">
        <f t="shared" si="0"/>
        <v>15.165084209852964</v>
      </c>
      <c r="F13" s="35">
        <v>4703</v>
      </c>
      <c r="G13" s="35">
        <v>4367</v>
      </c>
      <c r="H13" s="35">
        <v>3777</v>
      </c>
      <c r="I13" s="35">
        <v>2492</v>
      </c>
      <c r="J13" s="35">
        <v>818</v>
      </c>
      <c r="K13" s="35">
        <v>400</v>
      </c>
      <c r="L13" s="34">
        <v>38</v>
      </c>
    </row>
    <row r="14" spans="1:12" s="43" customFormat="1" ht="12" customHeight="1">
      <c r="A14" s="8"/>
      <c r="B14" s="7">
        <v>2014</v>
      </c>
      <c r="C14" s="32">
        <v>109037</v>
      </c>
      <c r="D14" s="32">
        <v>20362</v>
      </c>
      <c r="E14" s="33">
        <f t="shared" si="0"/>
        <v>18.674394930161323</v>
      </c>
      <c r="F14" s="30">
        <v>6999</v>
      </c>
      <c r="G14" s="30">
        <v>5093</v>
      </c>
      <c r="H14" s="30">
        <v>3462</v>
      </c>
      <c r="I14" s="30">
        <v>2715</v>
      </c>
      <c r="J14" s="30">
        <v>1505</v>
      </c>
      <c r="K14" s="30">
        <v>520</v>
      </c>
      <c r="L14" s="29">
        <v>68</v>
      </c>
    </row>
    <row r="15" spans="1:12" s="43" customFormat="1" ht="12" customHeight="1">
      <c r="A15" s="8" t="s">
        <v>1</v>
      </c>
      <c r="B15" s="7">
        <v>2005</v>
      </c>
      <c r="C15" s="32">
        <v>134265</v>
      </c>
      <c r="D15" s="30">
        <v>19395</v>
      </c>
      <c r="E15" s="31">
        <f t="shared" si="0"/>
        <v>14.445313372807508</v>
      </c>
      <c r="F15" s="30">
        <v>5973</v>
      </c>
      <c r="G15" s="30">
        <v>5030</v>
      </c>
      <c r="H15" s="30">
        <v>4218</v>
      </c>
      <c r="I15" s="30">
        <v>2810</v>
      </c>
      <c r="J15" s="30">
        <v>903</v>
      </c>
      <c r="K15" s="30">
        <v>390</v>
      </c>
      <c r="L15" s="29">
        <v>71</v>
      </c>
    </row>
    <row r="16" spans="1:12" s="43" customFormat="1" ht="12" customHeight="1">
      <c r="A16" s="8"/>
      <c r="B16" s="7">
        <v>2014</v>
      </c>
      <c r="C16" s="32">
        <v>131646</v>
      </c>
      <c r="D16" s="30">
        <v>24541</v>
      </c>
      <c r="E16" s="31">
        <f t="shared" si="0"/>
        <v>18.641660209957006</v>
      </c>
      <c r="F16" s="30">
        <v>8319</v>
      </c>
      <c r="G16" s="30">
        <v>6386</v>
      </c>
      <c r="H16" s="30">
        <v>4333</v>
      </c>
      <c r="I16" s="30">
        <v>3168</v>
      </c>
      <c r="J16" s="30">
        <v>1709</v>
      </c>
      <c r="K16" s="30">
        <v>552</v>
      </c>
      <c r="L16" s="29">
        <v>74</v>
      </c>
    </row>
    <row r="17" spans="1:12" s="43" customFormat="1" ht="12" customHeight="1">
      <c r="A17" s="8" t="s">
        <v>0</v>
      </c>
      <c r="B17" s="7">
        <v>2005</v>
      </c>
      <c r="C17" s="32">
        <v>124745</v>
      </c>
      <c r="D17" s="30">
        <v>17195</v>
      </c>
      <c r="E17" s="31">
        <f t="shared" si="0"/>
        <v>13.784119603992142</v>
      </c>
      <c r="F17" s="30">
        <v>5257</v>
      </c>
      <c r="G17" s="30">
        <v>4324</v>
      </c>
      <c r="H17" s="30">
        <v>3739</v>
      </c>
      <c r="I17" s="30">
        <v>2660</v>
      </c>
      <c r="J17" s="30">
        <v>820</v>
      </c>
      <c r="K17" s="30">
        <v>316</v>
      </c>
      <c r="L17" s="29">
        <v>79</v>
      </c>
    </row>
    <row r="18" spans="1:12" s="43" customFormat="1" ht="12" customHeight="1">
      <c r="A18" s="8"/>
      <c r="B18" s="7">
        <v>2014</v>
      </c>
      <c r="C18" s="32">
        <v>122252</v>
      </c>
      <c r="D18" s="30">
        <v>22464</v>
      </c>
      <c r="E18" s="31">
        <f t="shared" si="0"/>
        <v>18.37515950659294</v>
      </c>
      <c r="F18" s="30">
        <v>8142</v>
      </c>
      <c r="G18" s="30">
        <v>5649</v>
      </c>
      <c r="H18" s="30">
        <v>3725</v>
      </c>
      <c r="I18" s="30">
        <v>2741</v>
      </c>
      <c r="J18" s="30">
        <v>1548</v>
      </c>
      <c r="K18" s="30">
        <v>593</v>
      </c>
      <c r="L18" s="29">
        <v>66</v>
      </c>
    </row>
    <row r="19" spans="1:12" ht="12.75" customHeight="1">
      <c r="A19" s="17"/>
      <c r="B19" s="57" t="s">
        <v>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2" customHeight="1">
      <c r="A20" s="17" t="s">
        <v>5</v>
      </c>
      <c r="B20" s="7">
        <v>2005</v>
      </c>
      <c r="C20" s="41">
        <v>311141</v>
      </c>
      <c r="D20" s="41">
        <v>35303</v>
      </c>
      <c r="E20" s="42">
        <f>D20/C20*100</f>
        <v>11.3463028016237</v>
      </c>
      <c r="F20" s="41">
        <v>11971</v>
      </c>
      <c r="G20" s="41">
        <v>9677</v>
      </c>
      <c r="H20" s="41">
        <v>7466</v>
      </c>
      <c r="I20" s="41">
        <v>4413</v>
      </c>
      <c r="J20" s="41">
        <v>1298</v>
      </c>
      <c r="K20" s="41">
        <v>423</v>
      </c>
      <c r="L20" s="40">
        <v>55</v>
      </c>
    </row>
    <row r="21" spans="1:12" ht="12" customHeight="1">
      <c r="A21" s="17"/>
      <c r="B21" s="7">
        <v>2014</v>
      </c>
      <c r="C21" s="32">
        <v>310718</v>
      </c>
      <c r="D21" s="32">
        <v>47161</v>
      </c>
      <c r="E21" s="33">
        <f>D21/C21*100</f>
        <v>15.178071434548368</v>
      </c>
      <c r="F21" s="32">
        <v>18328</v>
      </c>
      <c r="G21" s="32">
        <v>12644</v>
      </c>
      <c r="H21" s="32">
        <v>7684</v>
      </c>
      <c r="I21" s="32">
        <v>5214</v>
      </c>
      <c r="J21" s="32">
        <v>2501</v>
      </c>
      <c r="K21" s="32">
        <v>716</v>
      </c>
      <c r="L21" s="37">
        <v>74</v>
      </c>
    </row>
    <row r="22" spans="1:12" ht="12" customHeight="1">
      <c r="A22" s="17" t="s">
        <v>20</v>
      </c>
      <c r="B22" s="7"/>
      <c r="C22" s="32"/>
      <c r="D22" s="32"/>
      <c r="E22" s="33"/>
      <c r="F22" s="39"/>
      <c r="G22" s="39"/>
      <c r="H22" s="39"/>
      <c r="I22" s="39"/>
      <c r="J22" s="39"/>
      <c r="K22" s="39"/>
      <c r="L22" s="38"/>
    </row>
    <row r="23" spans="1:12" ht="12" customHeight="1">
      <c r="A23" s="12" t="s">
        <v>4</v>
      </c>
      <c r="B23" s="7">
        <v>2005</v>
      </c>
      <c r="C23" s="32">
        <v>20692</v>
      </c>
      <c r="D23" s="32">
        <v>1984</v>
      </c>
      <c r="E23" s="33">
        <f t="shared" ref="E23:E32" si="1">D23/C23*100</f>
        <v>9.5882466653779233</v>
      </c>
      <c r="F23" s="32">
        <v>753</v>
      </c>
      <c r="G23" s="32">
        <v>532</v>
      </c>
      <c r="H23" s="32">
        <v>409</v>
      </c>
      <c r="I23" s="32">
        <v>195</v>
      </c>
      <c r="J23" s="32">
        <v>77</v>
      </c>
      <c r="K23" s="32">
        <v>15</v>
      </c>
      <c r="L23" s="37">
        <v>3</v>
      </c>
    </row>
    <row r="24" spans="1:12" ht="12" customHeight="1">
      <c r="A24" s="12"/>
      <c r="B24" s="7">
        <v>2014</v>
      </c>
      <c r="C24" s="32">
        <v>19634</v>
      </c>
      <c r="D24" s="32">
        <v>2959</v>
      </c>
      <c r="E24" s="33">
        <f t="shared" si="1"/>
        <v>15.070795558724662</v>
      </c>
      <c r="F24" s="32">
        <v>1274</v>
      </c>
      <c r="G24" s="32">
        <v>805</v>
      </c>
      <c r="H24" s="32">
        <v>449</v>
      </c>
      <c r="I24" s="32">
        <v>274</v>
      </c>
      <c r="J24" s="32">
        <v>121</v>
      </c>
      <c r="K24" s="32">
        <v>33</v>
      </c>
      <c r="L24" s="37">
        <v>3</v>
      </c>
    </row>
    <row r="25" spans="1:12" ht="12" customHeight="1">
      <c r="A25" s="12" t="s">
        <v>3</v>
      </c>
      <c r="B25" s="7">
        <v>2005</v>
      </c>
      <c r="C25" s="35">
        <v>110557</v>
      </c>
      <c r="D25" s="35">
        <v>12493</v>
      </c>
      <c r="E25" s="36">
        <f t="shared" si="1"/>
        <v>11.300053366136925</v>
      </c>
      <c r="F25" s="30">
        <v>4188</v>
      </c>
      <c r="G25" s="30">
        <v>3393</v>
      </c>
      <c r="H25" s="30">
        <v>2731</v>
      </c>
      <c r="I25" s="30">
        <v>1558</v>
      </c>
      <c r="J25" s="30">
        <v>466</v>
      </c>
      <c r="K25" s="30">
        <v>133</v>
      </c>
      <c r="L25" s="29">
        <v>24</v>
      </c>
    </row>
    <row r="26" spans="1:12" ht="12" customHeight="1">
      <c r="A26" s="12"/>
      <c r="B26" s="7">
        <v>2014</v>
      </c>
      <c r="C26" s="32">
        <v>113396</v>
      </c>
      <c r="D26" s="32">
        <v>16747</v>
      </c>
      <c r="E26" s="33">
        <f t="shared" si="1"/>
        <v>14.768598539631029</v>
      </c>
      <c r="F26" s="32">
        <v>6451</v>
      </c>
      <c r="G26" s="32">
        <v>4471</v>
      </c>
      <c r="H26" s="32">
        <v>2725</v>
      </c>
      <c r="I26" s="32">
        <v>1878</v>
      </c>
      <c r="J26" s="32">
        <v>940</v>
      </c>
      <c r="K26" s="32">
        <v>260</v>
      </c>
      <c r="L26" s="37">
        <v>22</v>
      </c>
    </row>
    <row r="27" spans="1:12" ht="12" customHeight="1">
      <c r="A27" s="8" t="s">
        <v>2</v>
      </c>
      <c r="B27" s="7">
        <v>2005</v>
      </c>
      <c r="C27" s="35">
        <v>53058</v>
      </c>
      <c r="D27" s="35">
        <v>6428</v>
      </c>
      <c r="E27" s="36">
        <f t="shared" si="1"/>
        <v>12.115043914207094</v>
      </c>
      <c r="F27" s="35">
        <v>2032</v>
      </c>
      <c r="G27" s="35">
        <v>1813</v>
      </c>
      <c r="H27" s="35">
        <v>1397</v>
      </c>
      <c r="I27" s="35">
        <v>845</v>
      </c>
      <c r="J27" s="35">
        <v>249</v>
      </c>
      <c r="K27" s="35">
        <v>87</v>
      </c>
      <c r="L27" s="34">
        <v>5</v>
      </c>
    </row>
    <row r="28" spans="1:12" ht="12" customHeight="1">
      <c r="A28" s="8"/>
      <c r="B28" s="7">
        <v>2014</v>
      </c>
      <c r="C28" s="32">
        <v>53127</v>
      </c>
      <c r="D28" s="32">
        <v>8256</v>
      </c>
      <c r="E28" s="33">
        <f t="shared" si="1"/>
        <v>15.540120842509458</v>
      </c>
      <c r="F28" s="30">
        <v>3161</v>
      </c>
      <c r="G28" s="30">
        <v>2237</v>
      </c>
      <c r="H28" s="30">
        <v>1324</v>
      </c>
      <c r="I28" s="30">
        <v>948</v>
      </c>
      <c r="J28" s="30">
        <v>454</v>
      </c>
      <c r="K28" s="30">
        <v>117</v>
      </c>
      <c r="L28" s="29">
        <v>15</v>
      </c>
    </row>
    <row r="29" spans="1:12" ht="12" customHeight="1">
      <c r="A29" s="8" t="s">
        <v>1</v>
      </c>
      <c r="B29" s="7">
        <v>2005</v>
      </c>
      <c r="C29" s="32">
        <v>65374</v>
      </c>
      <c r="D29" s="30">
        <v>7526</v>
      </c>
      <c r="E29" s="31">
        <f t="shared" si="1"/>
        <v>11.512221984275094</v>
      </c>
      <c r="F29" s="30">
        <v>2601</v>
      </c>
      <c r="G29" s="30">
        <v>2111</v>
      </c>
      <c r="H29" s="30">
        <v>1549</v>
      </c>
      <c r="I29" s="30">
        <v>907</v>
      </c>
      <c r="J29" s="30">
        <v>254</v>
      </c>
      <c r="K29" s="30">
        <v>98</v>
      </c>
      <c r="L29" s="29">
        <v>6</v>
      </c>
    </row>
    <row r="30" spans="1:12" ht="12" customHeight="1">
      <c r="A30" s="8"/>
      <c r="B30" s="7">
        <v>2014</v>
      </c>
      <c r="C30" s="32">
        <v>64476</v>
      </c>
      <c r="D30" s="30">
        <v>9909</v>
      </c>
      <c r="E30" s="31">
        <f t="shared" si="1"/>
        <v>15.36850921273032</v>
      </c>
      <c r="F30" s="30">
        <v>3651</v>
      </c>
      <c r="G30" s="30">
        <v>2745</v>
      </c>
      <c r="H30" s="30">
        <v>1677</v>
      </c>
      <c r="I30" s="30">
        <v>1163</v>
      </c>
      <c r="J30" s="30">
        <v>515</v>
      </c>
      <c r="K30" s="30">
        <v>143</v>
      </c>
      <c r="L30" s="29">
        <v>15</v>
      </c>
    </row>
    <row r="31" spans="1:12" ht="12" customHeight="1">
      <c r="A31" s="8" t="s">
        <v>0</v>
      </c>
      <c r="B31" s="7">
        <v>2005</v>
      </c>
      <c r="C31" s="32">
        <v>61460</v>
      </c>
      <c r="D31" s="30">
        <v>6872</v>
      </c>
      <c r="E31" s="31">
        <f t="shared" si="1"/>
        <v>11.181256101529451</v>
      </c>
      <c r="F31" s="30">
        <v>2397</v>
      </c>
      <c r="G31" s="30">
        <v>1828</v>
      </c>
      <c r="H31" s="30">
        <v>1380</v>
      </c>
      <c r="I31" s="30">
        <v>908</v>
      </c>
      <c r="J31" s="30">
        <v>252</v>
      </c>
      <c r="K31" s="30">
        <v>90</v>
      </c>
      <c r="L31" s="29">
        <v>17</v>
      </c>
    </row>
    <row r="32" spans="1:12" ht="12" customHeight="1">
      <c r="A32" s="8"/>
      <c r="B32" s="28">
        <v>2014</v>
      </c>
      <c r="C32" s="27">
        <v>60085</v>
      </c>
      <c r="D32" s="25">
        <v>9290</v>
      </c>
      <c r="E32" s="26">
        <f t="shared" si="1"/>
        <v>15.461429641341434</v>
      </c>
      <c r="F32" s="25">
        <v>3791</v>
      </c>
      <c r="G32" s="25">
        <v>2386</v>
      </c>
      <c r="H32" s="25">
        <v>1509</v>
      </c>
      <c r="I32" s="25">
        <v>951</v>
      </c>
      <c r="J32" s="25">
        <v>471</v>
      </c>
      <c r="K32" s="25">
        <v>163</v>
      </c>
      <c r="L32" s="24">
        <v>19</v>
      </c>
    </row>
    <row r="33" spans="1:12" ht="12.75" customHeight="1">
      <c r="A33" s="17"/>
      <c r="B33" s="47" t="s">
        <v>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" customHeight="1">
      <c r="A34" s="17" t="s">
        <v>5</v>
      </c>
      <c r="B34" s="7">
        <v>2005</v>
      </c>
      <c r="C34" s="23">
        <v>328020</v>
      </c>
      <c r="D34" s="21">
        <v>55631</v>
      </c>
      <c r="E34" s="22">
        <f>D34/C34*100</f>
        <v>16.959636607523933</v>
      </c>
      <c r="F34" s="21">
        <v>15155</v>
      </c>
      <c r="G34" s="21">
        <v>13888</v>
      </c>
      <c r="H34" s="21">
        <v>12620</v>
      </c>
      <c r="I34" s="21">
        <v>9187</v>
      </c>
      <c r="J34" s="21">
        <v>3081</v>
      </c>
      <c r="K34" s="21">
        <v>1423</v>
      </c>
      <c r="L34" s="20">
        <v>277</v>
      </c>
    </row>
    <row r="35" spans="1:12" ht="12" customHeight="1">
      <c r="A35" s="17"/>
      <c r="B35" s="7">
        <v>2014</v>
      </c>
      <c r="C35" s="6">
        <v>324993</v>
      </c>
      <c r="D35" s="6">
        <v>68705</v>
      </c>
      <c r="E35" s="19">
        <f>D35/C35*100</f>
        <v>21.140455332884091</v>
      </c>
      <c r="F35" s="6">
        <v>22168</v>
      </c>
      <c r="G35" s="6">
        <v>16833</v>
      </c>
      <c r="H35" s="6">
        <v>11875</v>
      </c>
      <c r="I35" s="6">
        <v>9659</v>
      </c>
      <c r="J35" s="6">
        <v>5742</v>
      </c>
      <c r="K35" s="6">
        <v>2152</v>
      </c>
      <c r="L35" s="18">
        <v>276</v>
      </c>
    </row>
    <row r="36" spans="1:12" ht="12" customHeight="1">
      <c r="A36" s="17" t="s">
        <v>20</v>
      </c>
      <c r="B36" s="7"/>
      <c r="C36" s="10"/>
      <c r="D36" s="16"/>
      <c r="E36" s="15"/>
      <c r="F36" s="14"/>
      <c r="G36" s="14"/>
      <c r="H36" s="14"/>
      <c r="I36" s="14"/>
      <c r="J36" s="14"/>
      <c r="K36" s="14"/>
      <c r="L36" s="13"/>
    </row>
    <row r="37" spans="1:12" ht="12" customHeight="1">
      <c r="A37" s="12" t="s">
        <v>4</v>
      </c>
      <c r="B37" s="7">
        <v>2005</v>
      </c>
      <c r="C37" s="6">
        <v>21199</v>
      </c>
      <c r="D37" s="10">
        <v>3267</v>
      </c>
      <c r="E37" s="11">
        <f t="shared" ref="E37:E46" si="2">D37/C37*100</f>
        <v>15.411104297372519</v>
      </c>
      <c r="F37" s="10">
        <v>933</v>
      </c>
      <c r="G37" s="10">
        <v>792</v>
      </c>
      <c r="H37" s="10">
        <v>696</v>
      </c>
      <c r="I37" s="10">
        <v>547</v>
      </c>
      <c r="J37" s="10">
        <v>203</v>
      </c>
      <c r="K37" s="10">
        <v>78</v>
      </c>
      <c r="L37" s="9">
        <v>18</v>
      </c>
    </row>
    <row r="38" spans="1:12" ht="12" customHeight="1">
      <c r="A38" s="12"/>
      <c r="B38" s="7">
        <v>2014</v>
      </c>
      <c r="C38" s="6">
        <v>19950</v>
      </c>
      <c r="D38" s="10">
        <v>4176</v>
      </c>
      <c r="E38" s="11">
        <f t="shared" si="2"/>
        <v>20.93233082706767</v>
      </c>
      <c r="F38" s="10">
        <v>1471</v>
      </c>
      <c r="G38" s="10">
        <v>1055</v>
      </c>
      <c r="H38" s="10">
        <v>687</v>
      </c>
      <c r="I38" s="10">
        <v>517</v>
      </c>
      <c r="J38" s="10">
        <v>320</v>
      </c>
      <c r="K38" s="10">
        <v>113</v>
      </c>
      <c r="L38" s="9">
        <v>13</v>
      </c>
    </row>
    <row r="39" spans="1:12" ht="12" customHeight="1">
      <c r="A39" s="12" t="s">
        <v>3</v>
      </c>
      <c r="B39" s="7">
        <v>2005</v>
      </c>
      <c r="C39" s="10">
        <v>118053</v>
      </c>
      <c r="D39" s="10">
        <v>19962</v>
      </c>
      <c r="E39" s="11">
        <f t="shared" si="2"/>
        <v>16.909354273080734</v>
      </c>
      <c r="F39" s="10">
        <v>5306</v>
      </c>
      <c r="G39" s="10">
        <v>5112</v>
      </c>
      <c r="H39" s="10">
        <v>4505</v>
      </c>
      <c r="I39" s="10">
        <v>3335</v>
      </c>
      <c r="J39" s="10">
        <v>1091</v>
      </c>
      <c r="K39" s="10">
        <v>514</v>
      </c>
      <c r="L39" s="9">
        <v>99</v>
      </c>
    </row>
    <row r="40" spans="1:12" ht="12" customHeight="1">
      <c r="A40" s="12"/>
      <c r="B40" s="7">
        <v>2014</v>
      </c>
      <c r="C40" s="6">
        <v>119796</v>
      </c>
      <c r="D40" s="10">
        <v>24617</v>
      </c>
      <c r="E40" s="11">
        <f t="shared" si="2"/>
        <v>20.549100136899394</v>
      </c>
      <c r="F40" s="10">
        <v>7840</v>
      </c>
      <c r="G40" s="10">
        <v>6018</v>
      </c>
      <c r="H40" s="10">
        <v>4178</v>
      </c>
      <c r="I40" s="10">
        <v>3580</v>
      </c>
      <c r="J40" s="10">
        <v>2100</v>
      </c>
      <c r="K40" s="10">
        <v>797</v>
      </c>
      <c r="L40" s="9">
        <v>104</v>
      </c>
    </row>
    <row r="41" spans="1:12" ht="12" customHeight="1">
      <c r="A41" s="8" t="s">
        <v>2</v>
      </c>
      <c r="B41" s="7">
        <v>2005</v>
      </c>
      <c r="C41" s="10">
        <v>56371</v>
      </c>
      <c r="D41" s="10">
        <v>10167</v>
      </c>
      <c r="E41" s="11">
        <f t="shared" si="2"/>
        <v>18.035869507370812</v>
      </c>
      <c r="F41" s="10">
        <v>2671</v>
      </c>
      <c r="G41" s="10">
        <v>2554</v>
      </c>
      <c r="H41" s="10">
        <v>2380</v>
      </c>
      <c r="I41" s="10">
        <v>1647</v>
      </c>
      <c r="J41" s="10">
        <v>569</v>
      </c>
      <c r="K41" s="10">
        <v>313</v>
      </c>
      <c r="L41" s="9">
        <v>33</v>
      </c>
    </row>
    <row r="42" spans="1:12" ht="12" customHeight="1">
      <c r="A42" s="8"/>
      <c r="B42" s="7">
        <v>2014</v>
      </c>
      <c r="C42" s="6">
        <v>55910</v>
      </c>
      <c r="D42" s="10">
        <v>12106</v>
      </c>
      <c r="E42" s="11">
        <f t="shared" si="2"/>
        <v>21.652656054373097</v>
      </c>
      <c r="F42" s="10">
        <v>3838</v>
      </c>
      <c r="G42" s="10">
        <v>2856</v>
      </c>
      <c r="H42" s="10">
        <v>2138</v>
      </c>
      <c r="I42" s="10">
        <v>1767</v>
      </c>
      <c r="J42" s="10">
        <v>1051</v>
      </c>
      <c r="K42" s="10">
        <v>403</v>
      </c>
      <c r="L42" s="9">
        <v>53</v>
      </c>
    </row>
    <row r="43" spans="1:12" ht="12" customHeight="1">
      <c r="A43" s="8" t="s">
        <v>1</v>
      </c>
      <c r="B43" s="7">
        <v>2005</v>
      </c>
      <c r="C43" s="6">
        <v>68891</v>
      </c>
      <c r="D43" s="4">
        <v>11869</v>
      </c>
      <c r="E43" s="5">
        <f t="shared" si="2"/>
        <v>17.22866557315179</v>
      </c>
      <c r="F43" s="4">
        <v>3372</v>
      </c>
      <c r="G43" s="4">
        <v>2919</v>
      </c>
      <c r="H43" s="4">
        <v>2669</v>
      </c>
      <c r="I43" s="4">
        <v>1903</v>
      </c>
      <c r="J43" s="4">
        <v>649</v>
      </c>
      <c r="K43" s="4">
        <v>292</v>
      </c>
      <c r="L43" s="3">
        <v>65</v>
      </c>
    </row>
    <row r="44" spans="1:12" ht="12" customHeight="1">
      <c r="A44" s="8"/>
      <c r="B44" s="7">
        <v>2014</v>
      </c>
      <c r="C44" s="6">
        <v>67170</v>
      </c>
      <c r="D44" s="4">
        <v>14632</v>
      </c>
      <c r="E44" s="5">
        <f t="shared" si="2"/>
        <v>21.783534315914842</v>
      </c>
      <c r="F44" s="4">
        <v>4668</v>
      </c>
      <c r="G44" s="4">
        <v>3641</v>
      </c>
      <c r="H44" s="4">
        <v>2656</v>
      </c>
      <c r="I44" s="4">
        <v>2005</v>
      </c>
      <c r="J44" s="4">
        <v>1194</v>
      </c>
      <c r="K44" s="4">
        <v>409</v>
      </c>
      <c r="L44" s="3">
        <v>59</v>
      </c>
    </row>
    <row r="45" spans="1:12" ht="12" customHeight="1">
      <c r="A45" s="8" t="s">
        <v>0</v>
      </c>
      <c r="B45" s="7">
        <v>2005</v>
      </c>
      <c r="C45" s="6">
        <v>63506</v>
      </c>
      <c r="D45" s="4">
        <v>10366</v>
      </c>
      <c r="E45" s="5">
        <f t="shared" si="2"/>
        <v>16.322867130664818</v>
      </c>
      <c r="F45" s="4">
        <v>2873</v>
      </c>
      <c r="G45" s="4">
        <v>2511</v>
      </c>
      <c r="H45" s="4">
        <v>2370</v>
      </c>
      <c r="I45" s="4">
        <v>1755</v>
      </c>
      <c r="J45" s="4">
        <v>569</v>
      </c>
      <c r="K45" s="4">
        <v>226</v>
      </c>
      <c r="L45" s="3">
        <v>62</v>
      </c>
    </row>
    <row r="46" spans="1:12" ht="12" customHeight="1">
      <c r="A46" s="8"/>
      <c r="B46" s="7">
        <v>2014</v>
      </c>
      <c r="C46" s="6">
        <v>62167</v>
      </c>
      <c r="D46" s="4">
        <v>13174</v>
      </c>
      <c r="E46" s="5">
        <f t="shared" si="2"/>
        <v>21.191307285215629</v>
      </c>
      <c r="F46" s="4">
        <v>4351</v>
      </c>
      <c r="G46" s="4">
        <v>3263</v>
      </c>
      <c r="H46" s="4">
        <v>2216</v>
      </c>
      <c r="I46" s="4">
        <v>1790</v>
      </c>
      <c r="J46" s="4">
        <v>1077</v>
      </c>
      <c r="K46" s="4">
        <v>430</v>
      </c>
      <c r="L46" s="3">
        <v>47</v>
      </c>
    </row>
  </sheetData>
  <mergeCells count="9">
    <mergeCell ref="B33:L33"/>
    <mergeCell ref="B5:L5"/>
    <mergeCell ref="A3:A4"/>
    <mergeCell ref="B3:B4"/>
    <mergeCell ref="C3:C4"/>
    <mergeCell ref="D3:D4"/>
    <mergeCell ref="F3:L3"/>
    <mergeCell ref="B19:L19"/>
    <mergeCell ref="E3:E4"/>
  </mergeCells>
  <printOptions horizontalCentered="1"/>
  <pageMargins left="0.78740157480314965" right="0.78740157480314965" top="0.78740157480314965" bottom="0.78740157480314965" header="0.31496062992125984" footer="0.31496062992125984"/>
  <pageSetup paperSize="9" firstPageNumber="9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Ing. Jarmila Benešová</cp:lastModifiedBy>
  <cp:lastPrinted>2015-10-26T12:35:00Z</cp:lastPrinted>
  <dcterms:created xsi:type="dcterms:W3CDTF">2015-07-15T08:03:46Z</dcterms:created>
  <dcterms:modified xsi:type="dcterms:W3CDTF">2015-10-26T12:35:02Z</dcterms:modified>
</cp:coreProperties>
</file>