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35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<sst xmlns="http://schemas.openxmlformats.org/spreadsheetml/2006/main" count="85" uniqueCount="33">
  <si>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 xml:space="preserve">Ekonomické ukazatele oddílu OKEČ - 35  Výroba ostatních dopravních prostředků a zařízení
</t>
  </si>
  <si>
    <t>Období</t>
  </si>
  <si>
    <t>Měřící jednotka</t>
  </si>
  <si>
    <t>Podnikatelské subjekty</t>
  </si>
  <si>
    <t xml:space="preserve">počet  </t>
  </si>
  <si>
    <t>index (SOPR)</t>
  </si>
  <si>
    <t>x</t>
  </si>
  <si>
    <t xml:space="preserve">Průměrný počet zaměstnanců </t>
  </si>
  <si>
    <t>fyz. osoby</t>
  </si>
  <si>
    <t xml:space="preserve">Mzdy bez ostatních osobních nákladů </t>
  </si>
  <si>
    <t xml:space="preserve"> mil. Kč</t>
  </si>
  <si>
    <t>Průměrná měsíční mzda</t>
  </si>
  <si>
    <t>Kč</t>
  </si>
  <si>
    <t>Výkony</t>
  </si>
  <si>
    <t>Výkonová spotřeba</t>
  </si>
  <si>
    <t>Účetní přidaná hodnota</t>
  </si>
  <si>
    <t xml:space="preserve">Tržby za prodej vlastních výrobků </t>
  </si>
  <si>
    <t>Tržby za prodej výrobků a služeb z průmyslové činnosti</t>
  </si>
  <si>
    <t>z toho: Tržby z přímého vývozu</t>
  </si>
  <si>
    <t>Hrubé pořízení dlouhodobého hmotného majetku (investice)</t>
  </si>
  <si>
    <t>Index průmyslové produkce
(r/r)</t>
  </si>
  <si>
    <t>index</t>
  </si>
  <si>
    <t>Index cen průmyslových výrobců
(r/r - porovnání průměrných ročních indexů)</t>
  </si>
  <si>
    <t>Výroba vybraných výrobků</t>
  </si>
  <si>
    <t xml:space="preserve">Díly kolejových vozidel                                          </t>
  </si>
  <si>
    <t>mil.Kč</t>
  </si>
  <si>
    <t xml:space="preserve">Opravy a údržba kolejových vozidel                                              </t>
  </si>
  <si>
    <t>Nové zakázky celkem</t>
  </si>
  <si>
    <t>Nové zakázky ze zahraničí</t>
  </si>
  <si>
    <t>Výdaje na vědu a výzkum</t>
  </si>
  <si>
    <t>Vývoz zboží</t>
  </si>
  <si>
    <t>Dovoz zboží</t>
  </si>
  <si>
    <t>Bilance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</si>
</sst>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165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8.375" style="0" customWidth="1"/>
    <col min="2" max="7" width="9.75390625" style="0" customWidth="1"/>
  </cols>
  <sheetData>
    <row r="1" spans="1:7" ht="30.75" customHeight="1">
      <c r="A1" s="21" t="s">
        <v>0</v>
      </c>
      <c r="B1" s="21"/>
      <c r="C1" s="22"/>
      <c r="D1" s="22"/>
      <c r="E1" s="22"/>
      <c r="F1" s="22"/>
      <c r="G1" s="22"/>
    </row>
    <row r="2" spans="1:8" ht="22.5">
      <c r="A2" s="1" t="s">
        <v>1</v>
      </c>
      <c r="B2" s="1" t="s">
        <v>2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3">
        <v>2005</v>
      </c>
    </row>
    <row r="3" spans="1:8" ht="18.75" customHeight="1">
      <c r="A3" s="4" t="s">
        <v>3</v>
      </c>
      <c r="B3" s="5" t="s">
        <v>4</v>
      </c>
      <c r="C3" s="6">
        <v>170</v>
      </c>
      <c r="D3" s="6">
        <v>181</v>
      </c>
      <c r="E3" s="6">
        <v>194</v>
      </c>
      <c r="F3" s="6">
        <v>187</v>
      </c>
      <c r="G3" s="6">
        <v>198</v>
      </c>
      <c r="H3" s="6">
        <v>199</v>
      </c>
    </row>
    <row r="4" spans="1:8" ht="16.5" customHeight="1">
      <c r="A4" s="7" t="s">
        <v>5</v>
      </c>
      <c r="B4" s="5"/>
      <c r="C4" s="8" t="s">
        <v>6</v>
      </c>
      <c r="D4" s="9">
        <f>D3/C3*100</f>
        <v>106.47058823529412</v>
      </c>
      <c r="E4" s="9">
        <f>E3/D3*100</f>
        <v>107.18232044198895</v>
      </c>
      <c r="F4" s="9">
        <f>F3/E3*100</f>
        <v>96.3917525773196</v>
      </c>
      <c r="G4" s="9">
        <f>G3/F3*100</f>
        <v>105.88235294117648</v>
      </c>
      <c r="H4" s="9">
        <f>H3/G3*100</f>
        <v>100.50505050505049</v>
      </c>
    </row>
    <row r="5" spans="1:8" ht="18.75" customHeight="1">
      <c r="A5" s="4" t="s">
        <v>7</v>
      </c>
      <c r="B5" s="1" t="s">
        <v>8</v>
      </c>
      <c r="C5" s="8">
        <v>23021</v>
      </c>
      <c r="D5" s="6">
        <v>24261</v>
      </c>
      <c r="E5" s="6">
        <v>23071</v>
      </c>
      <c r="F5" s="6">
        <v>21287</v>
      </c>
      <c r="G5" s="6">
        <v>19631</v>
      </c>
      <c r="H5" s="6">
        <v>20714</v>
      </c>
    </row>
    <row r="6" spans="1:8" ht="16.5" customHeight="1">
      <c r="A6" s="7" t="s">
        <v>5</v>
      </c>
      <c r="B6" s="1"/>
      <c r="C6" s="8" t="s">
        <v>6</v>
      </c>
      <c r="D6" s="9">
        <f>D5/C5*100</f>
        <v>105.38638634290432</v>
      </c>
      <c r="E6" s="9">
        <f>E5/D5*100</f>
        <v>95.09500844977536</v>
      </c>
      <c r="F6" s="9">
        <f>F5/E5*100</f>
        <v>92.267348619479</v>
      </c>
      <c r="G6" s="9">
        <f>G5/F5*100</f>
        <v>92.22060412458308</v>
      </c>
      <c r="H6" s="9">
        <f>H5/G5*100</f>
        <v>105.5167846772961</v>
      </c>
    </row>
    <row r="7" spans="1:8" ht="24" customHeight="1">
      <c r="A7" s="4" t="s">
        <v>9</v>
      </c>
      <c r="B7" s="5" t="s">
        <v>10</v>
      </c>
      <c r="C7" s="8">
        <v>3930</v>
      </c>
      <c r="D7" s="6">
        <v>4297</v>
      </c>
      <c r="E7" s="6">
        <v>4498.83</v>
      </c>
      <c r="F7" s="6">
        <v>4312.379</v>
      </c>
      <c r="G7" s="6">
        <v>4567.255</v>
      </c>
      <c r="H7" s="6">
        <v>4761</v>
      </c>
    </row>
    <row r="8" spans="1:8" ht="16.5" customHeight="1">
      <c r="A8" s="7" t="s">
        <v>5</v>
      </c>
      <c r="B8" s="5"/>
      <c r="C8" s="8" t="s">
        <v>6</v>
      </c>
      <c r="D8" s="9">
        <f>D7/C7*100</f>
        <v>109.33842239185752</v>
      </c>
      <c r="E8" s="9">
        <f>E7/D7*100</f>
        <v>104.69699790551547</v>
      </c>
      <c r="F8" s="9">
        <f>F7/E7*100</f>
        <v>95.85556689183632</v>
      </c>
      <c r="G8" s="9">
        <f>G7/F7*100</f>
        <v>105.91033394792062</v>
      </c>
      <c r="H8" s="9">
        <f>H7/G7*100</f>
        <v>104.24204472927391</v>
      </c>
    </row>
    <row r="9" spans="1:8" ht="18.75" customHeight="1">
      <c r="A9" s="4" t="s">
        <v>11</v>
      </c>
      <c r="B9" s="5" t="s">
        <v>12</v>
      </c>
      <c r="C9" s="8">
        <v>14228</v>
      </c>
      <c r="D9" s="6">
        <v>14760</v>
      </c>
      <c r="E9" s="6">
        <v>16250</v>
      </c>
      <c r="F9" s="6">
        <v>16882</v>
      </c>
      <c r="G9" s="6">
        <v>19388</v>
      </c>
      <c r="H9" s="6">
        <v>19155</v>
      </c>
    </row>
    <row r="10" spans="1:8" ht="16.5" customHeight="1">
      <c r="A10" s="7" t="s">
        <v>5</v>
      </c>
      <c r="B10" s="5"/>
      <c r="C10" s="8" t="s">
        <v>6</v>
      </c>
      <c r="D10" s="9">
        <f>D9/C9*100</f>
        <v>103.73910598819229</v>
      </c>
      <c r="E10" s="9">
        <f>E9/D9*100</f>
        <v>110.09485094850947</v>
      </c>
      <c r="F10" s="9">
        <f>F9/E9*100</f>
        <v>103.88923076923078</v>
      </c>
      <c r="G10" s="9">
        <f>G9/F9*100</f>
        <v>114.8442127709987</v>
      </c>
      <c r="H10" s="9">
        <f>H9/G9*100</f>
        <v>98.79822570662266</v>
      </c>
    </row>
    <row r="11" spans="1:8" ht="18.75" customHeight="1">
      <c r="A11" s="4" t="s">
        <v>13</v>
      </c>
      <c r="B11" s="5" t="s">
        <v>10</v>
      </c>
      <c r="C11" s="8">
        <v>23599</v>
      </c>
      <c r="D11" s="6">
        <v>27189</v>
      </c>
      <c r="E11" s="6">
        <v>26168.659</v>
      </c>
      <c r="F11" s="6">
        <v>29196.117</v>
      </c>
      <c r="G11" s="6">
        <v>27246.592</v>
      </c>
      <c r="H11" s="6">
        <v>31710</v>
      </c>
    </row>
    <row r="12" spans="1:8" ht="18.75" customHeight="1">
      <c r="A12" s="7" t="s">
        <v>5</v>
      </c>
      <c r="B12" s="5"/>
      <c r="C12" s="8" t="s">
        <v>6</v>
      </c>
      <c r="D12" s="9">
        <f>D11/C11*100</f>
        <v>115.21250900461884</v>
      </c>
      <c r="E12" s="9">
        <f>E11/D11*100</f>
        <v>96.24722865864872</v>
      </c>
      <c r="F12" s="9">
        <f>F11/E11*100</f>
        <v>111.56902231788033</v>
      </c>
      <c r="G12" s="9">
        <f>G11/F11*100</f>
        <v>93.32265657107759</v>
      </c>
      <c r="H12" s="9">
        <f>H11/G11*100</f>
        <v>116.38152764206254</v>
      </c>
    </row>
    <row r="13" spans="1:8" ht="18.75" customHeight="1">
      <c r="A13" s="4" t="s">
        <v>14</v>
      </c>
      <c r="B13" s="5" t="s">
        <v>10</v>
      </c>
      <c r="C13" s="8">
        <v>14844</v>
      </c>
      <c r="D13" s="6">
        <v>17378</v>
      </c>
      <c r="E13" s="6">
        <v>18816.846</v>
      </c>
      <c r="F13" s="6">
        <v>20592.497</v>
      </c>
      <c r="G13" s="6">
        <v>18130.462</v>
      </c>
      <c r="H13" s="6">
        <v>22977</v>
      </c>
    </row>
    <row r="14" spans="1:8" ht="18.75" customHeight="1">
      <c r="A14" s="7" t="s">
        <v>5</v>
      </c>
      <c r="B14" s="5"/>
      <c r="C14" s="8" t="s">
        <v>6</v>
      </c>
      <c r="D14" s="9">
        <f>D13/C13*100</f>
        <v>117.07087038534087</v>
      </c>
      <c r="E14" s="9">
        <f>E13/D13*100</f>
        <v>108.27969846932905</v>
      </c>
      <c r="F14" s="9">
        <f>F13/E13*100</f>
        <v>109.43649642453362</v>
      </c>
      <c r="G14" s="9">
        <f>G13/F13*100</f>
        <v>88.04401913959245</v>
      </c>
      <c r="H14" s="9">
        <f>H13/G13*100</f>
        <v>126.73146442710616</v>
      </c>
    </row>
    <row r="15" spans="1:8" ht="18.75" customHeight="1">
      <c r="A15" s="4" t="s">
        <v>15</v>
      </c>
      <c r="B15" s="5" t="s">
        <v>10</v>
      </c>
      <c r="C15" s="8">
        <v>8755</v>
      </c>
      <c r="D15" s="6">
        <v>9811</v>
      </c>
      <c r="E15" s="6">
        <v>7351.814</v>
      </c>
      <c r="F15" s="6">
        <v>8603.62</v>
      </c>
      <c r="G15" s="6">
        <v>9116.13</v>
      </c>
      <c r="H15" s="6">
        <v>8733</v>
      </c>
    </row>
    <row r="16" spans="1:8" ht="18.75" customHeight="1">
      <c r="A16" s="7" t="s">
        <v>5</v>
      </c>
      <c r="B16" s="5"/>
      <c r="C16" s="8" t="s">
        <v>6</v>
      </c>
      <c r="D16" s="9">
        <f>D15/C15*100</f>
        <v>112.06167904054827</v>
      </c>
      <c r="E16" s="9">
        <f>E15/D15*100</f>
        <v>74.93440016308226</v>
      </c>
      <c r="F16" s="9">
        <f>F15/E15*100</f>
        <v>117.02717179732784</v>
      </c>
      <c r="G16" s="9">
        <f>G15/F15*100</f>
        <v>105.95691116065096</v>
      </c>
      <c r="H16" s="9">
        <f>H15/G15*100</f>
        <v>95.79722974551701</v>
      </c>
    </row>
    <row r="17" spans="1:8" ht="19.5" customHeight="1">
      <c r="A17" s="4" t="s">
        <v>16</v>
      </c>
      <c r="B17" s="5" t="s">
        <v>10</v>
      </c>
      <c r="C17" s="8">
        <v>16796</v>
      </c>
      <c r="D17" s="6">
        <v>21677</v>
      </c>
      <c r="E17" s="6">
        <v>19570.062</v>
      </c>
      <c r="F17" s="6">
        <v>22595.882</v>
      </c>
      <c r="G17" s="6">
        <v>20891.84</v>
      </c>
      <c r="H17" s="6">
        <v>23161</v>
      </c>
    </row>
    <row r="18" spans="1:8" ht="16.5" customHeight="1">
      <c r="A18" s="7" t="s">
        <v>5</v>
      </c>
      <c r="B18" s="5"/>
      <c r="C18" s="8" t="s">
        <v>6</v>
      </c>
      <c r="D18" s="9">
        <f>D17/C17*100</f>
        <v>129.06049059299832</v>
      </c>
      <c r="E18" s="9">
        <f>E17/D17*100</f>
        <v>90.28030631544956</v>
      </c>
      <c r="F18" s="9">
        <f>F17/E17*100</f>
        <v>115.46147375516746</v>
      </c>
      <c r="G18" s="9">
        <f>G17/F17*100</f>
        <v>92.45861701702991</v>
      </c>
      <c r="H18" s="9">
        <f>H17/G17*100</f>
        <v>110.86146552912524</v>
      </c>
    </row>
    <row r="19" spans="1:8" ht="26.25" customHeight="1">
      <c r="A19" s="10" t="s">
        <v>17</v>
      </c>
      <c r="B19" s="5" t="s">
        <v>10</v>
      </c>
      <c r="C19" s="8">
        <v>15520</v>
      </c>
      <c r="D19" s="6">
        <v>19893</v>
      </c>
      <c r="E19" s="6">
        <v>20311</v>
      </c>
      <c r="F19" s="6">
        <v>25059</v>
      </c>
      <c r="G19" s="6">
        <v>23902</v>
      </c>
      <c r="H19" s="6">
        <v>24544</v>
      </c>
    </row>
    <row r="20" spans="1:8" ht="16.5" customHeight="1">
      <c r="A20" s="7" t="s">
        <v>5</v>
      </c>
      <c r="B20" s="5"/>
      <c r="C20" s="8" t="s">
        <v>6</v>
      </c>
      <c r="D20" s="9">
        <f>D19/C19*100</f>
        <v>128.17654639175257</v>
      </c>
      <c r="E20" s="9">
        <f>E19/D19*100</f>
        <v>102.10124164278893</v>
      </c>
      <c r="F20" s="9">
        <f>F19/E19*100</f>
        <v>123.37649549505194</v>
      </c>
      <c r="G20" s="9">
        <f>G19/F19*100</f>
        <v>95.3828963645796</v>
      </c>
      <c r="H20" s="9">
        <f>H19/G19*100</f>
        <v>102.68596770144758</v>
      </c>
    </row>
    <row r="21" spans="1:8" ht="18.75" customHeight="1">
      <c r="A21" s="11" t="s">
        <v>18</v>
      </c>
      <c r="B21" s="5" t="s">
        <v>10</v>
      </c>
      <c r="C21" s="8">
        <v>7616</v>
      </c>
      <c r="D21" s="6">
        <v>7160</v>
      </c>
      <c r="E21" s="6">
        <v>9450</v>
      </c>
      <c r="F21" s="6">
        <v>10727</v>
      </c>
      <c r="G21" s="6">
        <v>12719</v>
      </c>
      <c r="H21" s="6">
        <v>14451</v>
      </c>
    </row>
    <row r="22" spans="1:8" ht="16.5" customHeight="1">
      <c r="A22" s="12" t="s">
        <v>5</v>
      </c>
      <c r="B22" s="5"/>
      <c r="C22" s="8" t="s">
        <v>6</v>
      </c>
      <c r="D22" s="9">
        <f>D21/C21*100</f>
        <v>94.0126050420168</v>
      </c>
      <c r="E22" s="9">
        <f>E21/D21*100</f>
        <v>131.9832402234637</v>
      </c>
      <c r="F22" s="9">
        <f>F21/E21*100</f>
        <v>113.51322751322752</v>
      </c>
      <c r="G22" s="9">
        <f>G21/F21*100</f>
        <v>118.56996364314347</v>
      </c>
      <c r="H22" s="9">
        <f>H21/G21*100</f>
        <v>113.61742275336111</v>
      </c>
    </row>
    <row r="23" spans="1:8" ht="24" customHeight="1">
      <c r="A23" s="4" t="s">
        <v>19</v>
      </c>
      <c r="B23" s="5" t="s">
        <v>10</v>
      </c>
      <c r="C23" s="8">
        <v>1549</v>
      </c>
      <c r="D23" s="6">
        <v>1428</v>
      </c>
      <c r="E23" s="6">
        <v>1839</v>
      </c>
      <c r="F23" s="6">
        <v>2457</v>
      </c>
      <c r="G23" s="6">
        <v>2372</v>
      </c>
      <c r="H23" s="6">
        <v>2904</v>
      </c>
    </row>
    <row r="24" spans="1:8" ht="16.5" customHeight="1">
      <c r="A24" s="7" t="s">
        <v>5</v>
      </c>
      <c r="B24" s="5"/>
      <c r="C24" s="8" t="s">
        <v>6</v>
      </c>
      <c r="D24" s="9">
        <f>D23/C23*100</f>
        <v>92.1885087153002</v>
      </c>
      <c r="E24" s="9">
        <f>E23/D23*100</f>
        <v>128.78151260504202</v>
      </c>
      <c r="F24" s="9">
        <f>F23/E23*100</f>
        <v>133.60522022838498</v>
      </c>
      <c r="G24" s="9">
        <f>G23/F23*100</f>
        <v>96.54049654049655</v>
      </c>
      <c r="H24" s="9">
        <f>H23/G23*100</f>
        <v>122.4283305227656</v>
      </c>
    </row>
    <row r="25" spans="1:8" ht="22.5" customHeight="1">
      <c r="A25" s="4" t="s">
        <v>20</v>
      </c>
      <c r="B25" s="5" t="s">
        <v>21</v>
      </c>
      <c r="C25" s="8" t="s">
        <v>6</v>
      </c>
      <c r="D25" s="9">
        <v>115.5</v>
      </c>
      <c r="E25" s="9">
        <v>89.8</v>
      </c>
      <c r="F25" s="9">
        <v>111.5</v>
      </c>
      <c r="G25" s="9">
        <v>93</v>
      </c>
      <c r="H25" s="13">
        <v>102.6</v>
      </c>
    </row>
    <row r="26" spans="1:8" ht="35.25" customHeight="1">
      <c r="A26" s="4" t="s">
        <v>22</v>
      </c>
      <c r="B26" s="5" t="s">
        <v>21</v>
      </c>
      <c r="C26" s="14">
        <v>102.7</v>
      </c>
      <c r="D26" s="9">
        <v>109.5</v>
      </c>
      <c r="E26" s="9">
        <v>102.2</v>
      </c>
      <c r="F26" s="9">
        <v>100.9</v>
      </c>
      <c r="G26" s="9">
        <v>99.9</v>
      </c>
      <c r="H26" s="13">
        <v>102.1</v>
      </c>
    </row>
    <row r="27" spans="1:8" ht="16.5" customHeight="1">
      <c r="A27" s="4" t="s">
        <v>23</v>
      </c>
      <c r="B27" s="5"/>
      <c r="C27" s="8"/>
      <c r="D27" s="6"/>
      <c r="E27" s="6"/>
      <c r="F27" s="6"/>
      <c r="G27" s="6"/>
      <c r="H27" s="15"/>
    </row>
    <row r="28" spans="1:8" ht="23.25" customHeight="1">
      <c r="A28" s="16" t="s">
        <v>24</v>
      </c>
      <c r="B28" s="17" t="s">
        <v>25</v>
      </c>
      <c r="C28" s="18">
        <v>5227.32</v>
      </c>
      <c r="D28" s="18">
        <v>5741.1</v>
      </c>
      <c r="E28" s="18">
        <v>6726.683</v>
      </c>
      <c r="F28" s="18">
        <v>6618.627</v>
      </c>
      <c r="G28" s="18">
        <v>7327.912</v>
      </c>
      <c r="H28" s="6">
        <v>9156.2</v>
      </c>
    </row>
    <row r="29" spans="1:8" ht="16.5" customHeight="1">
      <c r="A29" s="7" t="s">
        <v>5</v>
      </c>
      <c r="B29" s="17"/>
      <c r="C29" s="8" t="s">
        <v>6</v>
      </c>
      <c r="D29" s="19">
        <f>D28/C28*100</f>
        <v>109.82874589655887</v>
      </c>
      <c r="E29" s="19">
        <f>E28/D28*100</f>
        <v>117.16714566894846</v>
      </c>
      <c r="F29" s="19">
        <f>F28/E28*100</f>
        <v>98.39362134353588</v>
      </c>
      <c r="G29" s="19">
        <f>G28/F28*100</f>
        <v>110.71649754548791</v>
      </c>
      <c r="H29" s="19">
        <f>H28/G28*100</f>
        <v>124.94964459180187</v>
      </c>
    </row>
    <row r="30" spans="1:8" ht="23.25" customHeight="1">
      <c r="A30" s="16" t="s">
        <v>26</v>
      </c>
      <c r="B30" s="17" t="s">
        <v>25</v>
      </c>
      <c r="C30" s="18">
        <v>2423.899</v>
      </c>
      <c r="D30" s="18">
        <v>3079.726</v>
      </c>
      <c r="E30" s="18">
        <v>3286.486</v>
      </c>
      <c r="F30" s="18">
        <v>2783.264</v>
      </c>
      <c r="G30" s="18">
        <v>2483.318</v>
      </c>
      <c r="H30" s="6">
        <v>3117.2</v>
      </c>
    </row>
    <row r="31" spans="1:8" ht="16.5" customHeight="1">
      <c r="A31" s="7" t="s">
        <v>5</v>
      </c>
      <c r="B31" s="17"/>
      <c r="C31" s="8" t="s">
        <v>6</v>
      </c>
      <c r="D31" s="19">
        <f>D30/C30*100</f>
        <v>127.05669666929191</v>
      </c>
      <c r="E31" s="19">
        <f>E30/D30*100</f>
        <v>106.71358426041797</v>
      </c>
      <c r="F31" s="19">
        <f>F30/E30*100</f>
        <v>84.68814411502133</v>
      </c>
      <c r="G31" s="19">
        <f>G30/F30*100</f>
        <v>89.22322855467539</v>
      </c>
      <c r="H31" s="19">
        <f>H30/G30*100</f>
        <v>125.52560727220596</v>
      </c>
    </row>
    <row r="32" spans="1:8" ht="18.75" customHeight="1">
      <c r="A32" s="4" t="s">
        <v>27</v>
      </c>
      <c r="B32" s="5" t="s">
        <v>10</v>
      </c>
      <c r="C32" s="8" t="s">
        <v>6</v>
      </c>
      <c r="D32" s="6">
        <v>16712.094</v>
      </c>
      <c r="E32" s="6">
        <v>19119.71</v>
      </c>
      <c r="F32" s="6">
        <v>25812.603</v>
      </c>
      <c r="G32" s="6">
        <v>34679.475</v>
      </c>
      <c r="H32" s="6">
        <v>30673.594</v>
      </c>
    </row>
    <row r="33" spans="1:8" ht="16.5" customHeight="1">
      <c r="A33" s="7" t="s">
        <v>5</v>
      </c>
      <c r="B33" s="5"/>
      <c r="C33" s="8" t="s">
        <v>6</v>
      </c>
      <c r="D33" s="8" t="s">
        <v>6</v>
      </c>
      <c r="E33" s="9">
        <f>E32/D32*100</f>
        <v>114.40642926015134</v>
      </c>
      <c r="F33" s="9">
        <f>F32/E32*100</f>
        <v>135.00520143872475</v>
      </c>
      <c r="G33" s="9">
        <f>G32/F32*100</f>
        <v>134.35094089503488</v>
      </c>
      <c r="H33" s="9">
        <f>H32/G32*100</f>
        <v>88.44884185818846</v>
      </c>
    </row>
    <row r="34" spans="1:8" ht="18.75" customHeight="1">
      <c r="A34" s="4" t="s">
        <v>28</v>
      </c>
      <c r="B34" s="5" t="s">
        <v>10</v>
      </c>
      <c r="C34" s="8" t="s">
        <v>6</v>
      </c>
      <c r="D34" s="6">
        <v>9303.127</v>
      </c>
      <c r="E34" s="6">
        <v>8735.465</v>
      </c>
      <c r="F34" s="6">
        <v>17845.852</v>
      </c>
      <c r="G34" s="6">
        <v>15716.812</v>
      </c>
      <c r="H34" s="6">
        <v>18591.375</v>
      </c>
    </row>
    <row r="35" spans="1:8" ht="16.5" customHeight="1">
      <c r="A35" s="7" t="s">
        <v>5</v>
      </c>
      <c r="B35" s="5"/>
      <c r="C35" s="8" t="s">
        <v>6</v>
      </c>
      <c r="D35" s="8" t="s">
        <v>6</v>
      </c>
      <c r="E35" s="9">
        <f>E34/D34*100</f>
        <v>93.89815918884048</v>
      </c>
      <c r="F35" s="9">
        <f>F34/E34*100</f>
        <v>204.29195240322065</v>
      </c>
      <c r="G35" s="9">
        <f>G34/F34*100</f>
        <v>88.0698326983772</v>
      </c>
      <c r="H35" s="9">
        <f>H34/G34*100</f>
        <v>118.28973331232821</v>
      </c>
    </row>
    <row r="36" spans="1:8" ht="18.75" customHeight="1">
      <c r="A36" s="4" t="s">
        <v>29</v>
      </c>
      <c r="B36" s="5" t="s">
        <v>10</v>
      </c>
      <c r="C36" s="8">
        <v>743.597</v>
      </c>
      <c r="D36" s="6">
        <v>711.61</v>
      </c>
      <c r="E36" s="6">
        <v>762.316</v>
      </c>
      <c r="F36" s="6">
        <v>846.225</v>
      </c>
      <c r="G36" s="6">
        <v>776.903</v>
      </c>
      <c r="H36" s="6">
        <v>1102.151</v>
      </c>
    </row>
    <row r="37" spans="1:8" ht="16.5" customHeight="1">
      <c r="A37" s="7" t="s">
        <v>5</v>
      </c>
      <c r="B37" s="5"/>
      <c r="C37" s="8" t="s">
        <v>6</v>
      </c>
      <c r="D37" s="9">
        <f>D36/C36*100</f>
        <v>95.69834197824898</v>
      </c>
      <c r="E37" s="9">
        <f>E36/D36*100</f>
        <v>107.12553224378523</v>
      </c>
      <c r="F37" s="9">
        <f>F36/E36*100</f>
        <v>111.0071151595926</v>
      </c>
      <c r="G37" s="9">
        <f>G36/F36*100</f>
        <v>91.80808886525452</v>
      </c>
      <c r="H37" s="9">
        <f>H36/G36*100</f>
        <v>141.86468581019767</v>
      </c>
    </row>
    <row r="38" spans="1:8" ht="19.5" customHeight="1">
      <c r="A38" s="4" t="s">
        <v>30</v>
      </c>
      <c r="B38" s="5" t="s">
        <v>10</v>
      </c>
      <c r="C38" s="8">
        <v>15472.506</v>
      </c>
      <c r="D38" s="6">
        <v>18851.426</v>
      </c>
      <c r="E38" s="6">
        <v>15511.439</v>
      </c>
      <c r="F38" s="6">
        <v>18993.895</v>
      </c>
      <c r="G38" s="6">
        <v>21492.009</v>
      </c>
      <c r="H38" s="6">
        <v>22038.716</v>
      </c>
    </row>
    <row r="39" spans="1:8" ht="16.5" customHeight="1">
      <c r="A39" s="7" t="s">
        <v>5</v>
      </c>
      <c r="B39" s="5"/>
      <c r="C39" s="14">
        <v>88.9</v>
      </c>
      <c r="D39" s="9">
        <f>D38/C38*100</f>
        <v>121.83822064764429</v>
      </c>
      <c r="E39" s="9">
        <f>E38/D38*100</f>
        <v>82.28257639501648</v>
      </c>
      <c r="F39" s="9">
        <f>F38/E38*100</f>
        <v>122.45088930820667</v>
      </c>
      <c r="G39" s="9">
        <f>G38/F38*100</f>
        <v>113.15219442878882</v>
      </c>
      <c r="H39" s="9">
        <f>H38/G38*100</f>
        <v>102.54376870957016</v>
      </c>
    </row>
    <row r="40" spans="1:8" ht="19.5" customHeight="1">
      <c r="A40" s="4" t="s">
        <v>31</v>
      </c>
      <c r="B40" s="5" t="s">
        <v>10</v>
      </c>
      <c r="C40" s="8">
        <v>16672.637</v>
      </c>
      <c r="D40" s="6">
        <v>16544.314</v>
      </c>
      <c r="E40" s="6">
        <v>13476.305</v>
      </c>
      <c r="F40" s="6">
        <v>20324.651</v>
      </c>
      <c r="G40" s="6">
        <v>18359.805</v>
      </c>
      <c r="H40" s="6">
        <v>27390.455</v>
      </c>
    </row>
    <row r="41" spans="1:8" ht="16.5" customHeight="1">
      <c r="A41" s="7" t="s">
        <v>5</v>
      </c>
      <c r="B41" s="5"/>
      <c r="C41" s="14">
        <v>130.9</v>
      </c>
      <c r="D41" s="9">
        <f>D40/C40*100</f>
        <v>99.23033770842609</v>
      </c>
      <c r="E41" s="9">
        <f>E40/D40*100</f>
        <v>81.45581013513163</v>
      </c>
      <c r="F41" s="9">
        <f>F40/E40*100</f>
        <v>150.81768333382186</v>
      </c>
      <c r="G41" s="9">
        <f>G40/F40*100</f>
        <v>90.33269501158962</v>
      </c>
      <c r="H41" s="9">
        <f>H40/G40*100</f>
        <v>149.18706925264183</v>
      </c>
    </row>
    <row r="42" spans="1:8" ht="19.5" customHeight="1">
      <c r="A42" s="20" t="s">
        <v>32</v>
      </c>
      <c r="B42" s="5" t="s">
        <v>10</v>
      </c>
      <c r="C42" s="8">
        <f aca="true" t="shared" si="0" ref="C42:H42">C38-C40</f>
        <v>-1200.1309999999994</v>
      </c>
      <c r="D42" s="6">
        <f t="shared" si="0"/>
        <v>2307.112000000001</v>
      </c>
      <c r="E42" s="6">
        <f t="shared" si="0"/>
        <v>2035.134</v>
      </c>
      <c r="F42" s="6">
        <f t="shared" si="0"/>
        <v>-1330.7560000000012</v>
      </c>
      <c r="G42" s="6">
        <f t="shared" si="0"/>
        <v>3132.203999999998</v>
      </c>
      <c r="H42" s="6">
        <f t="shared" si="0"/>
        <v>-5351.739000000001</v>
      </c>
    </row>
  </sheetData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Brdicko</cp:lastModifiedBy>
  <cp:lastPrinted>2006-12-01T09:03:23Z</cp:lastPrinted>
  <dcterms:created xsi:type="dcterms:W3CDTF">2006-11-24T09:52:12Z</dcterms:created>
  <dcterms:modified xsi:type="dcterms:W3CDTF">2007-04-04T14:07:52Z</dcterms:modified>
  <cp:category/>
  <cp:version/>
  <cp:contentType/>
  <cp:contentStatus/>
</cp:coreProperties>
</file>