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33" sheetId="1" r:id="rId1"/>
  </sheets>
  <definedNames/>
  <calcPr fullCalcOnLoad="1"/>
</workbook>
</file>

<file path=xl/sharedStrings.xml><?xml version="1.0" encoding="utf-8"?>
<sst xmlns="http://schemas.openxmlformats.org/spreadsheetml/2006/main" count="85" uniqueCount="33">
  <si>
    <t>Ekonomické ukazatele oddílu OKEČ - 33  Výroba zdravotnických, přesných, optických a časoměrných přístrojů</t>
  </si>
  <si>
    <t>Období</t>
  </si>
  <si>
    <t>Měřící jednotka</t>
  </si>
  <si>
    <t>Podnikatelské subjekty</t>
  </si>
  <si>
    <t xml:space="preserve">počet  </t>
  </si>
  <si>
    <t>index (SOPR)</t>
  </si>
  <si>
    <t>x</t>
  </si>
  <si>
    <t xml:space="preserve">Průměrný počet zaměstnanců </t>
  </si>
  <si>
    <t>fyz. osoby</t>
  </si>
  <si>
    <t xml:space="preserve">Mzdy bez ostatních osobních nákladů </t>
  </si>
  <si>
    <t xml:space="preserve"> mil. Kč</t>
  </si>
  <si>
    <t>Průměrná měsíční mzda</t>
  </si>
  <si>
    <t>Kč</t>
  </si>
  <si>
    <t>Výkony</t>
  </si>
  <si>
    <t>Výkonová spotřeba</t>
  </si>
  <si>
    <t>Účetní přidaná hodnota</t>
  </si>
  <si>
    <t xml:space="preserve">Tržby za prodej vlastních výrobků </t>
  </si>
  <si>
    <t>Tržby za prodej výrobků a služeb z průmyslové činnosti</t>
  </si>
  <si>
    <t>z toho: Tržby z přímého vývozu</t>
  </si>
  <si>
    <t>Hrubé pořízení dlouhodobého hmotného majetku (investice)</t>
  </si>
  <si>
    <t>Index průmyslové produkce
(r/r)</t>
  </si>
  <si>
    <t>index</t>
  </si>
  <si>
    <t>Index cen průmyslových výrobců
(r/r - porovnání průměrných ročních indexů)</t>
  </si>
  <si>
    <t xml:space="preserve">Výroba vybraných výrobků </t>
  </si>
  <si>
    <t>Díly a příslušenství měřicích nástrojů a přístrojů</t>
  </si>
  <si>
    <t>mil.Kč</t>
  </si>
  <si>
    <t>Termostaty</t>
  </si>
  <si>
    <t>Nové zakázky celkem</t>
  </si>
  <si>
    <t>Nové zakázky ze zahraničí</t>
  </si>
  <si>
    <t>Výdaje na vědu a výzkum</t>
  </si>
  <si>
    <t>Vývoz zboží</t>
  </si>
  <si>
    <t>Dovoz zboží</t>
  </si>
  <si>
    <t>Bilance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</si>
</sst>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_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 indent="1"/>
    </xf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165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66" fontId="4" fillId="0" borderId="2" xfId="0" applyNumberFormat="1" applyFont="1" applyBorder="1" applyAlignment="1">
      <alignment horizontal="left" vertical="center" wrapText="1" indent="1"/>
    </xf>
    <xf numFmtId="166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0" fontId="4" fillId="0" borderId="3" xfId="0" applyFont="1" applyBorder="1" applyAlignment="1">
      <alignment horizontal="left" wrapText="1" inden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8.375" style="0" customWidth="1"/>
    <col min="2" max="7" width="9.75390625" style="0" customWidth="1"/>
  </cols>
  <sheetData>
    <row r="1" spans="1:7" ht="38.25" customHeight="1">
      <c r="A1" s="24" t="s">
        <v>0</v>
      </c>
      <c r="B1" s="24"/>
      <c r="C1" s="25"/>
      <c r="D1" s="25"/>
      <c r="E1" s="25"/>
      <c r="F1" s="25"/>
      <c r="G1" s="25"/>
    </row>
    <row r="2" spans="1:8" ht="22.5">
      <c r="A2" s="1" t="s">
        <v>1</v>
      </c>
      <c r="B2" s="1" t="s">
        <v>2</v>
      </c>
      <c r="C2" s="2">
        <v>2000</v>
      </c>
      <c r="D2" s="2">
        <v>2001</v>
      </c>
      <c r="E2" s="2">
        <v>2002</v>
      </c>
      <c r="F2" s="2">
        <v>2003</v>
      </c>
      <c r="G2" s="2">
        <v>2004</v>
      </c>
      <c r="H2" s="3">
        <v>2005</v>
      </c>
    </row>
    <row r="3" spans="1:8" ht="18.75" customHeight="1">
      <c r="A3" s="4" t="s">
        <v>3</v>
      </c>
      <c r="B3" s="5" t="s">
        <v>4</v>
      </c>
      <c r="C3" s="6">
        <v>959</v>
      </c>
      <c r="D3" s="6">
        <v>990</v>
      </c>
      <c r="E3" s="6">
        <v>909</v>
      </c>
      <c r="F3" s="6">
        <v>919</v>
      </c>
      <c r="G3" s="6">
        <v>889</v>
      </c>
      <c r="H3" s="6">
        <v>888</v>
      </c>
    </row>
    <row r="4" spans="1:8" ht="16.5" customHeight="1">
      <c r="A4" s="7" t="s">
        <v>5</v>
      </c>
      <c r="B4" s="5"/>
      <c r="C4" s="8" t="s">
        <v>6</v>
      </c>
      <c r="D4" s="9">
        <f>D3/C3*100</f>
        <v>103.2325338894682</v>
      </c>
      <c r="E4" s="9">
        <f>E3/D3*100</f>
        <v>91.81818181818183</v>
      </c>
      <c r="F4" s="9">
        <f>F3/E3*100</f>
        <v>101.10011001100109</v>
      </c>
      <c r="G4" s="9">
        <f>G3/F3*100</f>
        <v>96.73558215451578</v>
      </c>
      <c r="H4" s="9">
        <f>H3/G3*100</f>
        <v>99.8875140607424</v>
      </c>
    </row>
    <row r="5" spans="1:8" ht="18.75" customHeight="1">
      <c r="A5" s="4" t="s">
        <v>7</v>
      </c>
      <c r="B5" s="1" t="s">
        <v>8</v>
      </c>
      <c r="C5" s="8">
        <v>24310</v>
      </c>
      <c r="D5" s="6">
        <v>25749</v>
      </c>
      <c r="E5" s="6">
        <v>25201</v>
      </c>
      <c r="F5" s="6">
        <v>25039</v>
      </c>
      <c r="G5" s="6">
        <v>26449</v>
      </c>
      <c r="H5" s="6">
        <v>27892</v>
      </c>
    </row>
    <row r="6" spans="1:8" ht="16.5" customHeight="1">
      <c r="A6" s="7" t="s">
        <v>5</v>
      </c>
      <c r="B6" s="1"/>
      <c r="C6" s="8" t="s">
        <v>6</v>
      </c>
      <c r="D6" s="9">
        <f>D5/C5*100</f>
        <v>105.91937474290415</v>
      </c>
      <c r="E6" s="9">
        <f>E5/D5*100</f>
        <v>97.87176201017516</v>
      </c>
      <c r="F6" s="9">
        <f>F5/E5*100</f>
        <v>99.35716836633468</v>
      </c>
      <c r="G6" s="9">
        <f>G5/F5*100</f>
        <v>105.63121530412556</v>
      </c>
      <c r="H6" s="9">
        <f>H5/G5*100</f>
        <v>105.45578282732806</v>
      </c>
    </row>
    <row r="7" spans="1:8" ht="24" customHeight="1">
      <c r="A7" s="4" t="s">
        <v>9</v>
      </c>
      <c r="B7" s="5" t="s">
        <v>10</v>
      </c>
      <c r="C7" s="8">
        <v>3905</v>
      </c>
      <c r="D7" s="6">
        <v>4241</v>
      </c>
      <c r="E7" s="6">
        <v>4533.649</v>
      </c>
      <c r="F7" s="6">
        <v>4798.049</v>
      </c>
      <c r="G7" s="6">
        <v>5420.053</v>
      </c>
      <c r="H7" s="6">
        <v>5999</v>
      </c>
    </row>
    <row r="8" spans="1:8" ht="16.5" customHeight="1">
      <c r="A8" s="7" t="s">
        <v>5</v>
      </c>
      <c r="B8" s="5"/>
      <c r="C8" s="8" t="s">
        <v>6</v>
      </c>
      <c r="D8" s="9">
        <f>D7/C7*100</f>
        <v>108.60435339308579</v>
      </c>
      <c r="E8" s="9">
        <f>E7/D7*100</f>
        <v>106.90047158688989</v>
      </c>
      <c r="F8" s="9">
        <f>F7/E7*100</f>
        <v>105.83194684899513</v>
      </c>
      <c r="G8" s="9">
        <f>G7/F7*100</f>
        <v>112.96368586481714</v>
      </c>
      <c r="H8" s="9">
        <f>H7/G7*100</f>
        <v>110.68157451596876</v>
      </c>
    </row>
    <row r="9" spans="1:8" ht="18.75" customHeight="1">
      <c r="A9" s="4" t="s">
        <v>11</v>
      </c>
      <c r="B9" s="5" t="s">
        <v>12</v>
      </c>
      <c r="C9" s="8">
        <v>13387</v>
      </c>
      <c r="D9" s="6">
        <v>13725</v>
      </c>
      <c r="E9" s="6">
        <v>14992</v>
      </c>
      <c r="F9" s="6">
        <v>15968</v>
      </c>
      <c r="G9" s="6">
        <v>17077</v>
      </c>
      <c r="H9" s="6">
        <v>17922</v>
      </c>
    </row>
    <row r="10" spans="1:8" ht="16.5" customHeight="1">
      <c r="A10" s="7" t="s">
        <v>5</v>
      </c>
      <c r="B10" s="5"/>
      <c r="C10" s="8" t="s">
        <v>6</v>
      </c>
      <c r="D10" s="9">
        <f>D9/C9*100</f>
        <v>102.524837528946</v>
      </c>
      <c r="E10" s="9">
        <f>E9/D9*100</f>
        <v>109.23132969034609</v>
      </c>
      <c r="F10" s="9">
        <f>F9/E9*100</f>
        <v>106.51013874066169</v>
      </c>
      <c r="G10" s="9">
        <f>G9/F9*100</f>
        <v>106.94514028056112</v>
      </c>
      <c r="H10" s="9">
        <f>H9/G9*100</f>
        <v>104.94817590911754</v>
      </c>
    </row>
    <row r="11" spans="1:8" ht="18.75" customHeight="1">
      <c r="A11" s="4" t="s">
        <v>13</v>
      </c>
      <c r="B11" s="5" t="s">
        <v>10</v>
      </c>
      <c r="C11" s="8">
        <v>26329</v>
      </c>
      <c r="D11" s="6">
        <v>30627</v>
      </c>
      <c r="E11" s="6">
        <v>33908.092</v>
      </c>
      <c r="F11" s="6">
        <v>30930.375</v>
      </c>
      <c r="G11" s="6">
        <v>39026.796</v>
      </c>
      <c r="H11" s="6">
        <v>38944</v>
      </c>
    </row>
    <row r="12" spans="1:8" ht="18.75" customHeight="1">
      <c r="A12" s="7" t="s">
        <v>5</v>
      </c>
      <c r="B12" s="5"/>
      <c r="C12" s="8" t="s">
        <v>6</v>
      </c>
      <c r="D12" s="9">
        <f>D11/C11*100</f>
        <v>116.32420524896503</v>
      </c>
      <c r="E12" s="9">
        <f>E11/D11*100</f>
        <v>110.71307016684624</v>
      </c>
      <c r="F12" s="9">
        <f>F11/E11*100</f>
        <v>91.21827025832064</v>
      </c>
      <c r="G12" s="9">
        <f>G11/F11*100</f>
        <v>126.17627817315504</v>
      </c>
      <c r="H12" s="9">
        <f>H11/G11*100</f>
        <v>99.78784832862016</v>
      </c>
    </row>
    <row r="13" spans="1:8" ht="18.75" customHeight="1">
      <c r="A13" s="4" t="s">
        <v>14</v>
      </c>
      <c r="B13" s="5" t="s">
        <v>10</v>
      </c>
      <c r="C13" s="8">
        <v>17741</v>
      </c>
      <c r="D13" s="6">
        <v>21468</v>
      </c>
      <c r="E13" s="6">
        <v>24195.854</v>
      </c>
      <c r="F13" s="6">
        <v>20193.146</v>
      </c>
      <c r="G13" s="6">
        <v>27061.926</v>
      </c>
      <c r="H13" s="6">
        <v>25778</v>
      </c>
    </row>
    <row r="14" spans="1:8" ht="18.75" customHeight="1">
      <c r="A14" s="7" t="s">
        <v>5</v>
      </c>
      <c r="B14" s="5"/>
      <c r="C14" s="8" t="s">
        <v>6</v>
      </c>
      <c r="D14" s="9">
        <f>D13/C13*100</f>
        <v>121.00783495857056</v>
      </c>
      <c r="E14" s="9">
        <f>E13/D13*100</f>
        <v>112.7066051798025</v>
      </c>
      <c r="F14" s="9">
        <f>F13/E13*100</f>
        <v>83.4570501210662</v>
      </c>
      <c r="G14" s="9">
        <f>G13/F13*100</f>
        <v>134.01540304814316</v>
      </c>
      <c r="H14" s="9">
        <f>H13/G13*100</f>
        <v>95.255600063351</v>
      </c>
    </row>
    <row r="15" spans="1:8" ht="18.75" customHeight="1">
      <c r="A15" s="4" t="s">
        <v>15</v>
      </c>
      <c r="B15" s="5" t="s">
        <v>10</v>
      </c>
      <c r="C15" s="8">
        <v>8588</v>
      </c>
      <c r="D15" s="6">
        <v>9159</v>
      </c>
      <c r="E15" s="6">
        <v>9712.239</v>
      </c>
      <c r="F15" s="6">
        <v>10737.228</v>
      </c>
      <c r="G15" s="6">
        <v>11964.87</v>
      </c>
      <c r="H15" s="6">
        <v>13167</v>
      </c>
    </row>
    <row r="16" spans="1:8" ht="18.75" customHeight="1">
      <c r="A16" s="7" t="s">
        <v>5</v>
      </c>
      <c r="B16" s="5"/>
      <c r="C16" s="8" t="s">
        <v>6</v>
      </c>
      <c r="D16" s="9">
        <f>D15/C15*100</f>
        <v>106.64881229622729</v>
      </c>
      <c r="E16" s="9">
        <f>E15/D15*100</f>
        <v>106.04038650507697</v>
      </c>
      <c r="F16" s="9">
        <f>F15/E15*100</f>
        <v>110.55358089931681</v>
      </c>
      <c r="G16" s="9">
        <f>G15/F15*100</f>
        <v>111.43350965444714</v>
      </c>
      <c r="H16" s="9">
        <f>H15/G15*100</f>
        <v>110.04716306988709</v>
      </c>
    </row>
    <row r="17" spans="1:8" ht="24.75" customHeight="1">
      <c r="A17" s="4" t="s">
        <v>16</v>
      </c>
      <c r="B17" s="5" t="s">
        <v>10</v>
      </c>
      <c r="C17" s="8">
        <v>18998</v>
      </c>
      <c r="D17" s="6">
        <v>23051</v>
      </c>
      <c r="E17" s="6">
        <v>25571.459</v>
      </c>
      <c r="F17" s="6">
        <v>23579.583</v>
      </c>
      <c r="G17" s="6">
        <v>28831.685</v>
      </c>
      <c r="H17" s="6">
        <v>29942</v>
      </c>
    </row>
    <row r="18" spans="1:8" ht="16.5" customHeight="1">
      <c r="A18" s="7" t="s">
        <v>5</v>
      </c>
      <c r="B18" s="5"/>
      <c r="C18" s="8" t="s">
        <v>6</v>
      </c>
      <c r="D18" s="9">
        <f>D17/C17*100</f>
        <v>121.33382461311717</v>
      </c>
      <c r="E18" s="9">
        <f>E17/D17*100</f>
        <v>110.93427183202465</v>
      </c>
      <c r="F18" s="9">
        <f>F17/E17*100</f>
        <v>92.21055005113318</v>
      </c>
      <c r="G18" s="9">
        <f>G17/F17*100</f>
        <v>122.27393928043597</v>
      </c>
      <c r="H18" s="9">
        <f>H17/G17*100</f>
        <v>103.85102362210186</v>
      </c>
    </row>
    <row r="19" spans="1:8" ht="26.25" customHeight="1">
      <c r="A19" s="10" t="s">
        <v>17</v>
      </c>
      <c r="B19" s="5" t="s">
        <v>10</v>
      </c>
      <c r="C19" s="8">
        <v>21479</v>
      </c>
      <c r="D19" s="6">
        <v>28729</v>
      </c>
      <c r="E19" s="6">
        <v>24103</v>
      </c>
      <c r="F19" s="6">
        <v>24816</v>
      </c>
      <c r="G19" s="6">
        <v>27249</v>
      </c>
      <c r="H19" s="6">
        <v>30087</v>
      </c>
    </row>
    <row r="20" spans="1:8" ht="16.5" customHeight="1">
      <c r="A20" s="7" t="s">
        <v>5</v>
      </c>
      <c r="B20" s="5"/>
      <c r="C20" s="8" t="s">
        <v>6</v>
      </c>
      <c r="D20" s="9">
        <f>D19/C19*100</f>
        <v>133.75389915731645</v>
      </c>
      <c r="E20" s="9">
        <f>E19/D19*100</f>
        <v>83.89780361307389</v>
      </c>
      <c r="F20" s="9">
        <f>F19/E19*100</f>
        <v>102.95813799112143</v>
      </c>
      <c r="G20" s="9">
        <f>G19/F19*100</f>
        <v>109.80415860735009</v>
      </c>
      <c r="H20" s="9">
        <f>H19/G19*100</f>
        <v>110.41506110315976</v>
      </c>
    </row>
    <row r="21" spans="1:8" ht="18.75" customHeight="1">
      <c r="A21" s="11" t="s">
        <v>18</v>
      </c>
      <c r="B21" s="5" t="s">
        <v>10</v>
      </c>
      <c r="C21" s="8">
        <v>8977</v>
      </c>
      <c r="D21" s="6">
        <v>12579</v>
      </c>
      <c r="E21" s="6">
        <v>10035</v>
      </c>
      <c r="F21" s="6">
        <v>12963</v>
      </c>
      <c r="G21" s="6">
        <v>17231</v>
      </c>
      <c r="H21" s="6">
        <v>20859</v>
      </c>
    </row>
    <row r="22" spans="1:8" ht="16.5" customHeight="1">
      <c r="A22" s="7" t="s">
        <v>5</v>
      </c>
      <c r="B22" s="5"/>
      <c r="C22" s="8" t="s">
        <v>6</v>
      </c>
      <c r="D22" s="9">
        <f>D21/C21*100</f>
        <v>140.12476328394789</v>
      </c>
      <c r="E22" s="9">
        <f>E21/D21*100</f>
        <v>79.77581683758646</v>
      </c>
      <c r="F22" s="9">
        <f>F21/E21*100</f>
        <v>129.1778774289985</v>
      </c>
      <c r="G22" s="9">
        <f>G21/F21*100</f>
        <v>132.92447735863612</v>
      </c>
      <c r="H22" s="9">
        <f>H21/G21*100</f>
        <v>121.05507515524346</v>
      </c>
    </row>
    <row r="23" spans="1:8" ht="24" customHeight="1">
      <c r="A23" s="4" t="s">
        <v>19</v>
      </c>
      <c r="B23" s="5" t="s">
        <v>10</v>
      </c>
      <c r="C23" s="8">
        <v>1330</v>
      </c>
      <c r="D23" s="6">
        <v>1607</v>
      </c>
      <c r="E23" s="6">
        <v>1652</v>
      </c>
      <c r="F23" s="6">
        <v>2489</v>
      </c>
      <c r="G23" s="6">
        <v>2713</v>
      </c>
      <c r="H23" s="6">
        <v>2948</v>
      </c>
    </row>
    <row r="24" spans="1:8" ht="16.5" customHeight="1">
      <c r="A24" s="7" t="s">
        <v>5</v>
      </c>
      <c r="B24" s="5"/>
      <c r="C24" s="8" t="s">
        <v>6</v>
      </c>
      <c r="D24" s="9">
        <f>D23/C23*100</f>
        <v>120.82706766917293</v>
      </c>
      <c r="E24" s="9">
        <f>E23/D23*100</f>
        <v>102.80024891101431</v>
      </c>
      <c r="F24" s="9">
        <f>F23/E23*100</f>
        <v>150.66585956416466</v>
      </c>
      <c r="G24" s="9">
        <f>G23/F23*100</f>
        <v>108.99959823222179</v>
      </c>
      <c r="H24" s="9">
        <f>H23/G23*100</f>
        <v>108.66199778842609</v>
      </c>
    </row>
    <row r="25" spans="1:8" ht="22.5" customHeight="1">
      <c r="A25" s="4" t="s">
        <v>20</v>
      </c>
      <c r="B25" s="5" t="s">
        <v>21</v>
      </c>
      <c r="C25" s="8" t="s">
        <v>6</v>
      </c>
      <c r="D25" s="9">
        <v>135.8</v>
      </c>
      <c r="E25" s="9">
        <v>99.9</v>
      </c>
      <c r="F25" s="9">
        <v>99.6</v>
      </c>
      <c r="G25" s="9">
        <v>113.9</v>
      </c>
      <c r="H25" s="12">
        <v>113.2</v>
      </c>
    </row>
    <row r="26" spans="1:8" ht="36" customHeight="1">
      <c r="A26" s="4" t="s">
        <v>22</v>
      </c>
      <c r="B26" s="5" t="s">
        <v>21</v>
      </c>
      <c r="C26" s="13">
        <v>102.3</v>
      </c>
      <c r="D26" s="9">
        <v>100.9</v>
      </c>
      <c r="E26" s="9">
        <v>98.2</v>
      </c>
      <c r="F26" s="9">
        <v>100.7</v>
      </c>
      <c r="G26" s="9">
        <v>99.7</v>
      </c>
      <c r="H26" s="12">
        <v>97.1</v>
      </c>
    </row>
    <row r="27" spans="1:8" ht="16.5" customHeight="1">
      <c r="A27" s="4" t="s">
        <v>23</v>
      </c>
      <c r="B27" s="5"/>
      <c r="C27" s="8"/>
      <c r="D27" s="6"/>
      <c r="E27" s="6"/>
      <c r="F27" s="6"/>
      <c r="G27" s="6"/>
      <c r="H27" s="14"/>
    </row>
    <row r="28" spans="1:8" ht="23.25" customHeight="1">
      <c r="A28" s="15" t="s">
        <v>24</v>
      </c>
      <c r="B28" s="16" t="s">
        <v>25</v>
      </c>
      <c r="C28" s="17">
        <v>1338.254</v>
      </c>
      <c r="D28" s="17">
        <v>1584.39</v>
      </c>
      <c r="E28" s="17">
        <v>1554.527</v>
      </c>
      <c r="F28" s="17">
        <v>1914.962</v>
      </c>
      <c r="G28" s="17">
        <v>2357.282</v>
      </c>
      <c r="H28" s="6">
        <v>2808</v>
      </c>
    </row>
    <row r="29" spans="1:8" ht="16.5" customHeight="1">
      <c r="A29" s="7" t="s">
        <v>5</v>
      </c>
      <c r="B29" s="16"/>
      <c r="C29" s="8" t="s">
        <v>6</v>
      </c>
      <c r="D29" s="18">
        <f>D28/C28*100</f>
        <v>118.39232313148327</v>
      </c>
      <c r="E29" s="18">
        <f>E28/D28*100</f>
        <v>98.11517366305013</v>
      </c>
      <c r="F29" s="18">
        <f>F28/E28*100</f>
        <v>123.18615244379801</v>
      </c>
      <c r="G29" s="18">
        <f>G28/F28*100</f>
        <v>123.09810847421517</v>
      </c>
      <c r="H29" s="18">
        <f>H28/G28*100</f>
        <v>119.12024102334806</v>
      </c>
    </row>
    <row r="30" spans="1:8" ht="23.25" customHeight="1">
      <c r="A30" s="19" t="s">
        <v>26</v>
      </c>
      <c r="B30" s="20" t="s">
        <v>25</v>
      </c>
      <c r="C30" s="21">
        <v>354.101</v>
      </c>
      <c r="D30" s="21">
        <v>420.26</v>
      </c>
      <c r="E30" s="21">
        <v>452.606</v>
      </c>
      <c r="F30" s="21">
        <v>562.624</v>
      </c>
      <c r="G30" s="21">
        <v>658.732</v>
      </c>
      <c r="H30" s="6">
        <v>529</v>
      </c>
    </row>
    <row r="31" spans="1:8" ht="16.5" customHeight="1">
      <c r="A31" s="7" t="s">
        <v>5</v>
      </c>
      <c r="B31" s="20"/>
      <c r="C31" s="8" t="s">
        <v>6</v>
      </c>
      <c r="D31" s="22">
        <f>D30/C30*100</f>
        <v>118.68365240425753</v>
      </c>
      <c r="E31" s="22">
        <f>E30/D30*100</f>
        <v>107.69666396992339</v>
      </c>
      <c r="F31" s="22">
        <f>F30/E30*100</f>
        <v>124.30767599192234</v>
      </c>
      <c r="G31" s="22">
        <f>G30/F30*100</f>
        <v>117.08210101239904</v>
      </c>
      <c r="H31" s="22">
        <f>H30/G30*100</f>
        <v>80.30579962716249</v>
      </c>
    </row>
    <row r="32" spans="1:8" ht="18.75" customHeight="1">
      <c r="A32" s="4" t="s">
        <v>27</v>
      </c>
      <c r="B32" s="5" t="s">
        <v>10</v>
      </c>
      <c r="C32" s="8" t="s">
        <v>6</v>
      </c>
      <c r="D32" s="6">
        <v>25622.242</v>
      </c>
      <c r="E32" s="6">
        <v>22174.441</v>
      </c>
      <c r="F32" s="6">
        <v>22044.918</v>
      </c>
      <c r="G32" s="6">
        <v>23945.825</v>
      </c>
      <c r="H32" s="6">
        <v>28548.017</v>
      </c>
    </row>
    <row r="33" spans="1:8" ht="16.5" customHeight="1">
      <c r="A33" s="7" t="s">
        <v>5</v>
      </c>
      <c r="B33" s="5"/>
      <c r="C33" s="8" t="s">
        <v>6</v>
      </c>
      <c r="D33" s="8" t="s">
        <v>6</v>
      </c>
      <c r="E33" s="9">
        <f>E32/D32*100</f>
        <v>86.54371853954076</v>
      </c>
      <c r="F33" s="9">
        <f>F32/E32*100</f>
        <v>99.41589057419758</v>
      </c>
      <c r="G33" s="9">
        <f>G32/F32*100</f>
        <v>108.62288079275233</v>
      </c>
      <c r="H33" s="9">
        <f>H32/G32*100</f>
        <v>119.21918330230842</v>
      </c>
    </row>
    <row r="34" spans="1:8" ht="18.75" customHeight="1">
      <c r="A34" s="4" t="s">
        <v>28</v>
      </c>
      <c r="B34" s="5" t="s">
        <v>10</v>
      </c>
      <c r="C34" s="8" t="s">
        <v>6</v>
      </c>
      <c r="D34" s="6">
        <v>10073.782</v>
      </c>
      <c r="E34" s="6">
        <v>11327.923</v>
      </c>
      <c r="F34" s="6">
        <v>11210.933</v>
      </c>
      <c r="G34" s="6">
        <v>16413.246</v>
      </c>
      <c r="H34" s="6">
        <v>17276.128</v>
      </c>
    </row>
    <row r="35" spans="1:8" ht="16.5" customHeight="1">
      <c r="A35" s="7" t="s">
        <v>5</v>
      </c>
      <c r="B35" s="5"/>
      <c r="C35" s="8" t="s">
        <v>6</v>
      </c>
      <c r="D35" s="8" t="s">
        <v>6</v>
      </c>
      <c r="E35" s="9">
        <f>E34/D34*100</f>
        <v>112.44955469554534</v>
      </c>
      <c r="F35" s="9">
        <f>F34/E34*100</f>
        <v>98.9672422738043</v>
      </c>
      <c r="G35" s="9">
        <f>G34/F34*100</f>
        <v>146.40392552519936</v>
      </c>
      <c r="H35" s="9">
        <f>H34/G34*100</f>
        <v>105.25722943529878</v>
      </c>
    </row>
    <row r="36" spans="1:8" ht="18.75" customHeight="1">
      <c r="A36" s="4" t="s">
        <v>29</v>
      </c>
      <c r="B36" s="5" t="s">
        <v>10</v>
      </c>
      <c r="C36" s="8">
        <v>205.438</v>
      </c>
      <c r="D36" s="6">
        <v>243.1</v>
      </c>
      <c r="E36" s="6">
        <v>276.858</v>
      </c>
      <c r="F36" s="6">
        <v>387.607</v>
      </c>
      <c r="G36" s="6">
        <v>367.951</v>
      </c>
      <c r="H36" s="6">
        <v>442.973</v>
      </c>
    </row>
    <row r="37" spans="1:8" ht="16.5" customHeight="1">
      <c r="A37" s="7" t="s">
        <v>5</v>
      </c>
      <c r="B37" s="5"/>
      <c r="C37" s="8" t="s">
        <v>6</v>
      </c>
      <c r="D37" s="9">
        <f>D36/C36*100</f>
        <v>118.3325382840565</v>
      </c>
      <c r="E37" s="9">
        <f>E36/D36*100</f>
        <v>113.88646647470178</v>
      </c>
      <c r="F37" s="9">
        <f>F36/E36*100</f>
        <v>140.0020949367546</v>
      </c>
      <c r="G37" s="9">
        <f>G36/F36*100</f>
        <v>94.92888415327897</v>
      </c>
      <c r="H37" s="9">
        <f>H36/G36*100</f>
        <v>120.38912790018234</v>
      </c>
    </row>
    <row r="38" spans="1:8" ht="19.5" customHeight="1">
      <c r="A38" s="4" t="s">
        <v>30</v>
      </c>
      <c r="B38" s="5" t="s">
        <v>10</v>
      </c>
      <c r="C38" s="8">
        <v>15870.547</v>
      </c>
      <c r="D38" s="6">
        <v>18050.178</v>
      </c>
      <c r="E38" s="6">
        <v>18000.662</v>
      </c>
      <c r="F38" s="6">
        <v>21695.971</v>
      </c>
      <c r="G38" s="6">
        <v>29682.314</v>
      </c>
      <c r="H38" s="6">
        <v>32013.71</v>
      </c>
    </row>
    <row r="39" spans="1:8" ht="16.5" customHeight="1">
      <c r="A39" s="7" t="s">
        <v>5</v>
      </c>
      <c r="B39" s="5"/>
      <c r="C39" s="13">
        <v>130.9</v>
      </c>
      <c r="D39" s="9">
        <f>D38/C38*100</f>
        <v>113.73381144329808</v>
      </c>
      <c r="E39" s="9">
        <f>E38/D38*100</f>
        <v>99.72567583544051</v>
      </c>
      <c r="F39" s="9">
        <f>F38/E38*100</f>
        <v>120.52873944302715</v>
      </c>
      <c r="G39" s="9">
        <f>G38/F38*100</f>
        <v>136.81025845766476</v>
      </c>
      <c r="H39" s="9">
        <f>H38/G38*100</f>
        <v>107.85449544129209</v>
      </c>
    </row>
    <row r="40" spans="1:8" ht="19.5" customHeight="1">
      <c r="A40" s="4" t="s">
        <v>31</v>
      </c>
      <c r="B40" s="5" t="s">
        <v>10</v>
      </c>
      <c r="C40" s="8">
        <v>33414.969</v>
      </c>
      <c r="D40" s="6">
        <v>36696.46</v>
      </c>
      <c r="E40" s="6">
        <v>35928.516</v>
      </c>
      <c r="F40" s="6">
        <v>38359.953</v>
      </c>
      <c r="G40" s="6">
        <v>41077.865</v>
      </c>
      <c r="H40" s="6">
        <v>43419.739</v>
      </c>
    </row>
    <row r="41" spans="1:8" ht="16.5" customHeight="1">
      <c r="A41" s="7" t="s">
        <v>5</v>
      </c>
      <c r="B41" s="5"/>
      <c r="C41" s="13">
        <v>121.8</v>
      </c>
      <c r="D41" s="9">
        <f>D40/C40*100</f>
        <v>109.82042209885037</v>
      </c>
      <c r="E41" s="9">
        <f>E40/D40*100</f>
        <v>97.90730768035937</v>
      </c>
      <c r="F41" s="9">
        <f>F40/E40*100</f>
        <v>106.76742952589524</v>
      </c>
      <c r="G41" s="9">
        <f>G40/F40*100</f>
        <v>107.08528501064637</v>
      </c>
      <c r="H41" s="9">
        <f>H40/G40*100</f>
        <v>105.70106065639003</v>
      </c>
    </row>
    <row r="42" spans="1:8" ht="19.5" customHeight="1">
      <c r="A42" s="23" t="s">
        <v>32</v>
      </c>
      <c r="B42" s="5" t="s">
        <v>10</v>
      </c>
      <c r="C42" s="8">
        <f aca="true" t="shared" si="0" ref="C42:H42">C38-C40</f>
        <v>-17544.422</v>
      </c>
      <c r="D42" s="6">
        <f t="shared" si="0"/>
        <v>-18646.282</v>
      </c>
      <c r="E42" s="6">
        <f t="shared" si="0"/>
        <v>-17927.854000000003</v>
      </c>
      <c r="F42" s="6">
        <f t="shared" si="0"/>
        <v>-16663.982</v>
      </c>
      <c r="G42" s="6">
        <f t="shared" si="0"/>
        <v>-11395.551</v>
      </c>
      <c r="H42" s="6">
        <f t="shared" si="0"/>
        <v>-11406.029000000002</v>
      </c>
    </row>
  </sheetData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Macháčková Lenka</dc:creator>
  <cp:keywords/>
  <dc:description/>
  <cp:lastModifiedBy>Brdicko</cp:lastModifiedBy>
  <cp:lastPrinted>2006-12-01T09:02:27Z</cp:lastPrinted>
  <dcterms:created xsi:type="dcterms:W3CDTF">2006-11-24T09:51:26Z</dcterms:created>
  <dcterms:modified xsi:type="dcterms:W3CDTF">2007-04-04T14:07:28Z</dcterms:modified>
  <cp:category/>
  <cp:version/>
  <cp:contentType/>
  <cp:contentStatus/>
</cp:coreProperties>
</file>