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<sst xmlns="http://schemas.openxmlformats.org/spreadsheetml/2006/main" count="85" uniqueCount="33">
  <si>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Ekonomické ukazatele oddílu OKEČ - 32  Výroba rádiových, televizních a spojových zařízení a přístrojů</t>
  </si>
  <si>
    <t>Období</t>
  </si>
  <si>
    <t>Měřící jednotka</t>
  </si>
  <si>
    <t>Podnikatelské subjekty</t>
  </si>
  <si>
    <t xml:space="preserve">počet  </t>
  </si>
  <si>
    <t>index (SOPR)</t>
  </si>
  <si>
    <t>x</t>
  </si>
  <si>
    <t xml:space="preserve">Průměrný počet zaměstnanců </t>
  </si>
  <si>
    <t>fyz. osoby</t>
  </si>
  <si>
    <t xml:space="preserve">Mzdy bez ostatních osobních nákladů </t>
  </si>
  <si>
    <t xml:space="preserve"> mil. Kč</t>
  </si>
  <si>
    <t>Průměrná měsíční mzda</t>
  </si>
  <si>
    <t>Kč</t>
  </si>
  <si>
    <t>Výkony</t>
  </si>
  <si>
    <t>Výkonová spotřeba</t>
  </si>
  <si>
    <t>Účetní přidaná hodnota</t>
  </si>
  <si>
    <t xml:space="preserve">Tržby za prodej vlastních výrobků </t>
  </si>
  <si>
    <t>Tržby za prodej výrobků a služeb z průmyslové činnosti</t>
  </si>
  <si>
    <t>z toho: Tržby z přímého vývozu</t>
  </si>
  <si>
    <t>Hrubé pořízení dlouhodobého hmotného majetku (investice)</t>
  </si>
  <si>
    <t>Index průmyslové produkce
(r/r)</t>
  </si>
  <si>
    <t>index</t>
  </si>
  <si>
    <t>Index cen průmyslových výrobců
(r/r - porovnání průměrných ročních indexů)</t>
  </si>
  <si>
    <t xml:space="preserve">Výroba vybraných výrobků </t>
  </si>
  <si>
    <t>Pevné elektrické kondenzátory</t>
  </si>
  <si>
    <t>mil.Kč</t>
  </si>
  <si>
    <t>Tištěné obvody</t>
  </si>
  <si>
    <t>Nové zakázky celkem</t>
  </si>
  <si>
    <t>Nové zakázky ze zahraničí</t>
  </si>
  <si>
    <t>Výdaje na vědu a výzkum</t>
  </si>
  <si>
    <t>Vývoz zboží</t>
  </si>
  <si>
    <t>Dovoz zboží</t>
  </si>
  <si>
    <t>Bilance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</si>
</sst>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165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8.375" style="0" customWidth="1"/>
    <col min="2" max="7" width="9.75390625" style="0" customWidth="1"/>
    <col min="8" max="8" width="10.00390625" style="0" bestFit="1" customWidth="1"/>
  </cols>
  <sheetData>
    <row r="1" spans="1:7" ht="40.5" customHeight="1">
      <c r="A1" s="20" t="s">
        <v>0</v>
      </c>
      <c r="B1" s="20"/>
      <c r="C1" s="21"/>
      <c r="D1" s="21"/>
      <c r="E1" s="21"/>
      <c r="F1" s="21"/>
      <c r="G1" s="21"/>
    </row>
    <row r="2" spans="1:8" ht="22.5">
      <c r="A2" s="1" t="s">
        <v>1</v>
      </c>
      <c r="B2" s="1" t="s">
        <v>2</v>
      </c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3">
        <v>2005</v>
      </c>
    </row>
    <row r="3" spans="1:8" ht="18.75" customHeight="1">
      <c r="A3" s="4" t="s">
        <v>3</v>
      </c>
      <c r="B3" s="5" t="s">
        <v>4</v>
      </c>
      <c r="C3" s="6">
        <v>575</v>
      </c>
      <c r="D3" s="6">
        <v>599</v>
      </c>
      <c r="E3" s="6">
        <v>538</v>
      </c>
      <c r="F3" s="6">
        <v>543</v>
      </c>
      <c r="G3" s="6">
        <v>638</v>
      </c>
      <c r="H3" s="6">
        <v>652</v>
      </c>
    </row>
    <row r="4" spans="1:8" ht="16.5" customHeight="1">
      <c r="A4" s="7" t="s">
        <v>5</v>
      </c>
      <c r="B4" s="5"/>
      <c r="C4" s="8" t="s">
        <v>6</v>
      </c>
      <c r="D4" s="9">
        <f>D3/C3*100</f>
        <v>104.17391304347825</v>
      </c>
      <c r="E4" s="9">
        <f>E3/D3*100</f>
        <v>89.81636060100166</v>
      </c>
      <c r="F4" s="9">
        <f>F3/E3*100</f>
        <v>100.92936802973978</v>
      </c>
      <c r="G4" s="9">
        <f>G3/F3*100</f>
        <v>117.49539594843463</v>
      </c>
      <c r="H4" s="9">
        <f>H3/G3*100</f>
        <v>102.19435736677116</v>
      </c>
    </row>
    <row r="5" spans="1:8" ht="18.75" customHeight="1">
      <c r="A5" s="4" t="s">
        <v>7</v>
      </c>
      <c r="B5" s="1" t="s">
        <v>8</v>
      </c>
      <c r="C5" s="8">
        <v>29143</v>
      </c>
      <c r="D5" s="6">
        <v>30808</v>
      </c>
      <c r="E5" s="6">
        <v>27835</v>
      </c>
      <c r="F5" s="6">
        <v>27307</v>
      </c>
      <c r="G5" s="6">
        <v>29573</v>
      </c>
      <c r="H5" s="6">
        <v>26943</v>
      </c>
    </row>
    <row r="6" spans="1:8" ht="16.5" customHeight="1">
      <c r="A6" s="7" t="s">
        <v>5</v>
      </c>
      <c r="B6" s="1"/>
      <c r="C6" s="8" t="s">
        <v>6</v>
      </c>
      <c r="D6" s="9">
        <f>D5/C5*100</f>
        <v>105.71320728819957</v>
      </c>
      <c r="E6" s="9">
        <f>E5/D5*100</f>
        <v>90.34990911451571</v>
      </c>
      <c r="F6" s="9">
        <f>F5/E5*100</f>
        <v>98.1031075983474</v>
      </c>
      <c r="G6" s="9">
        <f>G5/F5*100</f>
        <v>108.29823854689273</v>
      </c>
      <c r="H6" s="9">
        <f>H5/G5*100</f>
        <v>91.10675278125318</v>
      </c>
    </row>
    <row r="7" spans="1:8" ht="24" customHeight="1">
      <c r="A7" s="4" t="s">
        <v>9</v>
      </c>
      <c r="B7" s="5" t="s">
        <v>10</v>
      </c>
      <c r="C7" s="8">
        <v>4512</v>
      </c>
      <c r="D7" s="6">
        <v>5015</v>
      </c>
      <c r="E7" s="6">
        <v>5198.096</v>
      </c>
      <c r="F7" s="6">
        <v>5516.662</v>
      </c>
      <c r="G7" s="6">
        <v>6563.15</v>
      </c>
      <c r="H7" s="6">
        <v>6142</v>
      </c>
    </row>
    <row r="8" spans="1:8" ht="16.5" customHeight="1">
      <c r="A8" s="7" t="s">
        <v>5</v>
      </c>
      <c r="B8" s="5"/>
      <c r="C8" s="8" t="s">
        <v>6</v>
      </c>
      <c r="D8" s="9">
        <f>D7/C7*100</f>
        <v>111.14804964539007</v>
      </c>
      <c r="E8" s="9">
        <f>E7/D7*100</f>
        <v>103.65096709870387</v>
      </c>
      <c r="F8" s="9">
        <f>F7/E7*100</f>
        <v>106.1285132094521</v>
      </c>
      <c r="G8" s="9">
        <f>G7/F7*100</f>
        <v>118.96958704375942</v>
      </c>
      <c r="H8" s="9">
        <f>H7/G7*100</f>
        <v>93.58311176797727</v>
      </c>
    </row>
    <row r="9" spans="1:8" ht="18.75" customHeight="1">
      <c r="A9" s="4" t="s">
        <v>11</v>
      </c>
      <c r="B9" s="5" t="s">
        <v>12</v>
      </c>
      <c r="C9" s="8">
        <v>12901</v>
      </c>
      <c r="D9" s="6">
        <v>13565</v>
      </c>
      <c r="E9" s="6">
        <v>15562</v>
      </c>
      <c r="F9" s="6">
        <v>16835</v>
      </c>
      <c r="G9" s="6">
        <v>18494</v>
      </c>
      <c r="H9" s="6">
        <v>18996</v>
      </c>
    </row>
    <row r="10" spans="1:8" ht="16.5" customHeight="1">
      <c r="A10" s="7" t="s">
        <v>5</v>
      </c>
      <c r="B10" s="5"/>
      <c r="C10" s="8" t="s">
        <v>6</v>
      </c>
      <c r="D10" s="9">
        <f>D9/C9*100</f>
        <v>105.1468878381521</v>
      </c>
      <c r="E10" s="9">
        <f>E9/D9*100</f>
        <v>114.72171028381865</v>
      </c>
      <c r="F10" s="9">
        <f>F9/E9*100</f>
        <v>108.18018249582315</v>
      </c>
      <c r="G10" s="9">
        <f>G9/F9*100</f>
        <v>109.85446985446985</v>
      </c>
      <c r="H10" s="9">
        <f>H9/G9*100</f>
        <v>102.71439385746729</v>
      </c>
    </row>
    <row r="11" spans="1:8" ht="18.75" customHeight="1">
      <c r="A11" s="4" t="s">
        <v>13</v>
      </c>
      <c r="B11" s="5" t="s">
        <v>10</v>
      </c>
      <c r="C11" s="8">
        <v>42251</v>
      </c>
      <c r="D11" s="6">
        <v>51428</v>
      </c>
      <c r="E11" s="6">
        <v>57692.394</v>
      </c>
      <c r="F11" s="6">
        <v>73312.34</v>
      </c>
      <c r="G11" s="6">
        <v>114921.174</v>
      </c>
      <c r="H11" s="6">
        <v>74117</v>
      </c>
    </row>
    <row r="12" spans="1:8" ht="18.75" customHeight="1">
      <c r="A12" s="7" t="s">
        <v>5</v>
      </c>
      <c r="B12" s="5"/>
      <c r="C12" s="8" t="s">
        <v>6</v>
      </c>
      <c r="D12" s="9">
        <f>D11/C11*100</f>
        <v>121.72019597169297</v>
      </c>
      <c r="E12" s="9">
        <f>E11/D11*100</f>
        <v>112.1809014544606</v>
      </c>
      <c r="F12" s="9">
        <f>F11/E11*100</f>
        <v>127.07453256316595</v>
      </c>
      <c r="G12" s="9">
        <f>G11/F11*100</f>
        <v>156.75556666176527</v>
      </c>
      <c r="H12" s="9">
        <f>H11/G11*100</f>
        <v>64.49377205283336</v>
      </c>
    </row>
    <row r="13" spans="1:8" ht="18.75" customHeight="1">
      <c r="A13" s="4" t="s">
        <v>14</v>
      </c>
      <c r="B13" s="5" t="s">
        <v>10</v>
      </c>
      <c r="C13" s="8">
        <v>31355</v>
      </c>
      <c r="D13" s="6">
        <v>38771</v>
      </c>
      <c r="E13" s="6">
        <v>44718.509</v>
      </c>
      <c r="F13" s="6">
        <v>59770.717</v>
      </c>
      <c r="G13" s="6">
        <v>96260.248</v>
      </c>
      <c r="H13" s="6">
        <v>59764</v>
      </c>
    </row>
    <row r="14" spans="1:8" ht="18.75" customHeight="1">
      <c r="A14" s="7" t="s">
        <v>5</v>
      </c>
      <c r="B14" s="5"/>
      <c r="C14" s="8" t="s">
        <v>6</v>
      </c>
      <c r="D14" s="9">
        <f>D13/C13*100</f>
        <v>123.65173018657312</v>
      </c>
      <c r="E14" s="9">
        <f>E13/D13*100</f>
        <v>115.34009697970131</v>
      </c>
      <c r="F14" s="9">
        <f>F13/E13*100</f>
        <v>133.65990578979276</v>
      </c>
      <c r="G14" s="9">
        <f>G13/F13*100</f>
        <v>161.04917730868112</v>
      </c>
      <c r="H14" s="9">
        <f>H13/G13*100</f>
        <v>62.08585708193895</v>
      </c>
    </row>
    <row r="15" spans="1:8" ht="18.75" customHeight="1">
      <c r="A15" s="4" t="s">
        <v>15</v>
      </c>
      <c r="B15" s="5" t="s">
        <v>10</v>
      </c>
      <c r="C15" s="8">
        <v>10895</v>
      </c>
      <c r="D15" s="6">
        <v>12657</v>
      </c>
      <c r="E15" s="6">
        <v>12973.885</v>
      </c>
      <c r="F15" s="6">
        <v>13541.623</v>
      </c>
      <c r="G15" s="6">
        <v>18660.927</v>
      </c>
      <c r="H15" s="6">
        <v>14353</v>
      </c>
    </row>
    <row r="16" spans="1:8" ht="18.75" customHeight="1">
      <c r="A16" s="7" t="s">
        <v>5</v>
      </c>
      <c r="B16" s="5"/>
      <c r="C16" s="8" t="s">
        <v>6</v>
      </c>
      <c r="D16" s="9">
        <f>D15/C15*100</f>
        <v>116.17255621844882</v>
      </c>
      <c r="E16" s="9">
        <f>E15/D15*100</f>
        <v>102.5036343525322</v>
      </c>
      <c r="F16" s="9">
        <f>F15/E15*100</f>
        <v>104.37600610765394</v>
      </c>
      <c r="G16" s="9">
        <f>G15/F15*100</f>
        <v>137.80421298096985</v>
      </c>
      <c r="H16" s="9">
        <f>H15/G15*100</f>
        <v>76.91472133190382</v>
      </c>
    </row>
    <row r="17" spans="1:8" ht="18.75" customHeight="1">
      <c r="A17" s="4" t="s">
        <v>16</v>
      </c>
      <c r="B17" s="5" t="s">
        <v>10</v>
      </c>
      <c r="C17" s="8">
        <v>38465</v>
      </c>
      <c r="D17" s="6">
        <v>36521</v>
      </c>
      <c r="E17" s="6">
        <v>44939.063</v>
      </c>
      <c r="F17" s="6">
        <v>56847.216</v>
      </c>
      <c r="G17" s="6">
        <v>94439.952</v>
      </c>
      <c r="H17" s="6">
        <v>60723</v>
      </c>
    </row>
    <row r="18" spans="1:8" ht="16.5" customHeight="1">
      <c r="A18" s="7" t="s">
        <v>5</v>
      </c>
      <c r="B18" s="5"/>
      <c r="C18" s="8" t="s">
        <v>6</v>
      </c>
      <c r="D18" s="9">
        <f>D17/C17*100</f>
        <v>94.94605485506304</v>
      </c>
      <c r="E18" s="9">
        <f>E17/D17*100</f>
        <v>123.04992470085705</v>
      </c>
      <c r="F18" s="9">
        <f>F17/E17*100</f>
        <v>126.49844523905627</v>
      </c>
      <c r="G18" s="9">
        <f>G17/F17*100</f>
        <v>166.12942311897913</v>
      </c>
      <c r="H18" s="9">
        <f>H17/G17*100</f>
        <v>64.29799964320185</v>
      </c>
    </row>
    <row r="19" spans="1:8" ht="26.25" customHeight="1">
      <c r="A19" s="10" t="s">
        <v>17</v>
      </c>
      <c r="B19" s="5" t="s">
        <v>10</v>
      </c>
      <c r="C19" s="8">
        <v>30958</v>
      </c>
      <c r="D19" s="6">
        <v>40458</v>
      </c>
      <c r="E19" s="6">
        <v>48965</v>
      </c>
      <c r="F19" s="6">
        <v>65411</v>
      </c>
      <c r="G19" s="6">
        <v>83403</v>
      </c>
      <c r="H19" s="6">
        <v>76588</v>
      </c>
    </row>
    <row r="20" spans="1:8" ht="16.5" customHeight="1">
      <c r="A20" s="7" t="s">
        <v>5</v>
      </c>
      <c r="B20" s="5"/>
      <c r="C20" s="8" t="s">
        <v>6</v>
      </c>
      <c r="D20" s="9">
        <f>D19/C19*100</f>
        <v>130.6867368693068</v>
      </c>
      <c r="E20" s="9">
        <f>E19/D19*100</f>
        <v>121.0267437836769</v>
      </c>
      <c r="F20" s="9">
        <f>F19/E19*100</f>
        <v>133.58725620341062</v>
      </c>
      <c r="G20" s="9">
        <f>G19/F19*100</f>
        <v>127.5060769595328</v>
      </c>
      <c r="H20" s="9">
        <f>H19/G19*100</f>
        <v>91.82883109720274</v>
      </c>
    </row>
    <row r="21" spans="1:8" ht="18.75" customHeight="1">
      <c r="A21" s="11" t="s">
        <v>18</v>
      </c>
      <c r="B21" s="5" t="s">
        <v>10</v>
      </c>
      <c r="C21" s="8">
        <v>20352</v>
      </c>
      <c r="D21" s="6">
        <v>24778</v>
      </c>
      <c r="E21" s="6">
        <v>33263</v>
      </c>
      <c r="F21" s="6">
        <v>58202</v>
      </c>
      <c r="G21" s="6">
        <v>76181</v>
      </c>
      <c r="H21" s="6">
        <v>68506</v>
      </c>
    </row>
    <row r="22" spans="1:8" ht="16.5" customHeight="1">
      <c r="A22" s="7" t="s">
        <v>5</v>
      </c>
      <c r="B22" s="5"/>
      <c r="C22" s="8" t="s">
        <v>6</v>
      </c>
      <c r="D22" s="9">
        <f>D21/C21*100</f>
        <v>121.74724842767294</v>
      </c>
      <c r="E22" s="9">
        <f>E21/D21*100</f>
        <v>134.24408749697312</v>
      </c>
      <c r="F22" s="9">
        <f>F21/E21*100</f>
        <v>174.97519766707754</v>
      </c>
      <c r="G22" s="9">
        <f>G21/F21*100</f>
        <v>130.89069104154495</v>
      </c>
      <c r="H22" s="9">
        <f>H21/G21*100</f>
        <v>89.92530946036413</v>
      </c>
    </row>
    <row r="23" spans="1:8" ht="26.25" customHeight="1">
      <c r="A23" s="4" t="s">
        <v>19</v>
      </c>
      <c r="B23" s="5" t="s">
        <v>10</v>
      </c>
      <c r="C23" s="8">
        <v>6627</v>
      </c>
      <c r="D23" s="6">
        <v>4049</v>
      </c>
      <c r="E23" s="6">
        <v>2946</v>
      </c>
      <c r="F23" s="6">
        <v>3932</v>
      </c>
      <c r="G23" s="6">
        <v>4029</v>
      </c>
      <c r="H23" s="6">
        <v>3114</v>
      </c>
    </row>
    <row r="24" spans="1:8" ht="16.5" customHeight="1">
      <c r="A24" s="7" t="s">
        <v>5</v>
      </c>
      <c r="B24" s="5"/>
      <c r="C24" s="8" t="s">
        <v>6</v>
      </c>
      <c r="D24" s="9">
        <f>D23/C23*100</f>
        <v>61.09853629093104</v>
      </c>
      <c r="E24" s="9">
        <f>E23/D23*100</f>
        <v>72.75870585329712</v>
      </c>
      <c r="F24" s="9">
        <f>F23/E23*100</f>
        <v>133.46911065852004</v>
      </c>
      <c r="G24" s="9">
        <f>G23/F23*100</f>
        <v>102.46693794506612</v>
      </c>
      <c r="H24" s="9">
        <f>H23/G23*100</f>
        <v>77.28965003723009</v>
      </c>
    </row>
    <row r="25" spans="1:8" ht="22.5" customHeight="1">
      <c r="A25" s="4" t="s">
        <v>20</v>
      </c>
      <c r="B25" s="5" t="s">
        <v>21</v>
      </c>
      <c r="C25" s="8" t="s">
        <v>6</v>
      </c>
      <c r="D25" s="9">
        <v>120.8</v>
      </c>
      <c r="E25" s="9">
        <v>101.4</v>
      </c>
      <c r="F25" s="9">
        <v>117.6</v>
      </c>
      <c r="G25" s="9">
        <v>136.6</v>
      </c>
      <c r="H25" s="12">
        <v>96.5</v>
      </c>
    </row>
    <row r="26" spans="1:8" ht="37.5" customHeight="1">
      <c r="A26" s="4" t="s">
        <v>22</v>
      </c>
      <c r="B26" s="5" t="s">
        <v>21</v>
      </c>
      <c r="C26" s="13">
        <v>98.8</v>
      </c>
      <c r="D26" s="9">
        <v>100.5</v>
      </c>
      <c r="E26" s="9">
        <v>101.5</v>
      </c>
      <c r="F26" s="9">
        <v>100.9</v>
      </c>
      <c r="G26" s="9">
        <v>99.1</v>
      </c>
      <c r="H26" s="12">
        <v>95.6</v>
      </c>
    </row>
    <row r="27" spans="1:8" ht="15.75" customHeight="1">
      <c r="A27" s="4" t="s">
        <v>23</v>
      </c>
      <c r="B27" s="5"/>
      <c r="C27" s="8"/>
      <c r="D27" s="6"/>
      <c r="E27" s="6"/>
      <c r="F27" s="6"/>
      <c r="G27" s="6"/>
      <c r="H27" s="14"/>
    </row>
    <row r="28" spans="1:8" ht="21.75" customHeight="1">
      <c r="A28" s="15" t="s">
        <v>24</v>
      </c>
      <c r="B28" s="16" t="s">
        <v>25</v>
      </c>
      <c r="C28" s="17">
        <v>1062.361</v>
      </c>
      <c r="D28" s="17">
        <v>993.647</v>
      </c>
      <c r="E28" s="17">
        <v>1152.783</v>
      </c>
      <c r="F28" s="17">
        <v>1663.099</v>
      </c>
      <c r="G28" s="17">
        <v>1754.632</v>
      </c>
      <c r="H28" s="6">
        <v>1643.8</v>
      </c>
    </row>
    <row r="29" spans="1:8" ht="16.5" customHeight="1">
      <c r="A29" s="7" t="s">
        <v>5</v>
      </c>
      <c r="B29" s="16"/>
      <c r="C29" s="8" t="s">
        <v>6</v>
      </c>
      <c r="D29" s="18">
        <f>D28/C28*100</f>
        <v>93.5319538273713</v>
      </c>
      <c r="E29" s="18">
        <f>E28/D28*100</f>
        <v>116.0153454898973</v>
      </c>
      <c r="F29" s="18">
        <f>F28/E28*100</f>
        <v>144.26817536344657</v>
      </c>
      <c r="G29" s="18">
        <f>G28/F28*100</f>
        <v>105.50376135154913</v>
      </c>
      <c r="H29" s="18">
        <f>H28/G28*100</f>
        <v>93.68346183131277</v>
      </c>
    </row>
    <row r="30" spans="1:8" ht="21" customHeight="1">
      <c r="A30" s="15" t="s">
        <v>26</v>
      </c>
      <c r="B30" s="16" t="s">
        <v>25</v>
      </c>
      <c r="C30" s="17">
        <v>347.775</v>
      </c>
      <c r="D30" s="17">
        <v>300.497</v>
      </c>
      <c r="E30" s="17">
        <v>360.53</v>
      </c>
      <c r="F30" s="17">
        <v>428.793</v>
      </c>
      <c r="G30" s="17">
        <v>568.509</v>
      </c>
      <c r="H30" s="6">
        <v>686.7</v>
      </c>
    </row>
    <row r="31" spans="1:8" ht="16.5" customHeight="1">
      <c r="A31" s="7" t="s">
        <v>5</v>
      </c>
      <c r="B31" s="16"/>
      <c r="C31" s="8" t="s">
        <v>6</v>
      </c>
      <c r="D31" s="18">
        <f>D30/C30*100</f>
        <v>86.40557831931565</v>
      </c>
      <c r="E31" s="18">
        <f>E30/D30*100</f>
        <v>119.97790327357676</v>
      </c>
      <c r="F31" s="18">
        <f>F30/E30*100</f>
        <v>118.93406928688321</v>
      </c>
      <c r="G31" s="18">
        <f>G30/F30*100</f>
        <v>132.58355430242565</v>
      </c>
      <c r="H31" s="18">
        <f>H30/G30*100</f>
        <v>120.78964449111625</v>
      </c>
    </row>
    <row r="32" spans="1:8" ht="18.75" customHeight="1">
      <c r="A32" s="4" t="s">
        <v>27</v>
      </c>
      <c r="B32" s="5" t="s">
        <v>10</v>
      </c>
      <c r="C32" s="8" t="s">
        <v>6</v>
      </c>
      <c r="D32" s="6">
        <v>46382.398</v>
      </c>
      <c r="E32" s="6">
        <v>49313.522</v>
      </c>
      <c r="F32" s="6">
        <v>66812.517</v>
      </c>
      <c r="G32" s="6">
        <v>82493.7</v>
      </c>
      <c r="H32" s="6">
        <v>81382.17</v>
      </c>
    </row>
    <row r="33" spans="1:8" ht="16.5" customHeight="1">
      <c r="A33" s="7" t="s">
        <v>5</v>
      </c>
      <c r="B33" s="5"/>
      <c r="C33" s="8" t="s">
        <v>6</v>
      </c>
      <c r="D33" s="8" t="s">
        <v>6</v>
      </c>
      <c r="E33" s="9">
        <f>E32/D32*100</f>
        <v>106.31947490080181</v>
      </c>
      <c r="F33" s="9">
        <f>F32/E32*100</f>
        <v>135.48518599016313</v>
      </c>
      <c r="G33" s="9">
        <f>G32/F32*100</f>
        <v>123.47042695607469</v>
      </c>
      <c r="H33" s="9">
        <f>H32/G32*100</f>
        <v>98.65258801581211</v>
      </c>
    </row>
    <row r="34" spans="1:8" ht="18.75" customHeight="1">
      <c r="A34" s="4" t="s">
        <v>28</v>
      </c>
      <c r="B34" s="5" t="s">
        <v>10</v>
      </c>
      <c r="C34" s="8" t="s">
        <v>6</v>
      </c>
      <c r="D34" s="6">
        <v>35290.431</v>
      </c>
      <c r="E34" s="6">
        <v>31567.604</v>
      </c>
      <c r="F34" s="6">
        <v>39465.562</v>
      </c>
      <c r="G34" s="6">
        <v>52985.585</v>
      </c>
      <c r="H34" s="6">
        <v>73778.2</v>
      </c>
    </row>
    <row r="35" spans="1:8" ht="16.5" customHeight="1">
      <c r="A35" s="7" t="s">
        <v>5</v>
      </c>
      <c r="B35" s="5"/>
      <c r="C35" s="8" t="s">
        <v>6</v>
      </c>
      <c r="D35" s="8" t="s">
        <v>6</v>
      </c>
      <c r="E35" s="9">
        <f>E34/D34*100</f>
        <v>89.45088825919979</v>
      </c>
      <c r="F35" s="9">
        <f>F34/E34*100</f>
        <v>125.0191873922392</v>
      </c>
      <c r="G35" s="9">
        <f>G34/F34*100</f>
        <v>134.25777390424594</v>
      </c>
      <c r="H35" s="9">
        <f>H34/G34*100</f>
        <v>139.242022146212</v>
      </c>
    </row>
    <row r="36" spans="1:8" ht="18.75" customHeight="1">
      <c r="A36" s="4" t="s">
        <v>29</v>
      </c>
      <c r="B36" s="5" t="s">
        <v>10</v>
      </c>
      <c r="C36" s="8">
        <v>376.448</v>
      </c>
      <c r="D36" s="6">
        <v>495.548</v>
      </c>
      <c r="E36" s="6">
        <v>543.42</v>
      </c>
      <c r="F36" s="6">
        <v>737.351</v>
      </c>
      <c r="G36" s="6">
        <v>755.091</v>
      </c>
      <c r="H36" s="6">
        <v>1320.453</v>
      </c>
    </row>
    <row r="37" spans="1:8" ht="16.5" customHeight="1">
      <c r="A37" s="7" t="s">
        <v>5</v>
      </c>
      <c r="B37" s="5"/>
      <c r="C37" s="8" t="s">
        <v>6</v>
      </c>
      <c r="D37" s="9">
        <f>D36/C36*100</f>
        <v>131.63783577014624</v>
      </c>
      <c r="E37" s="9">
        <f>E36/D36*100</f>
        <v>109.66041634715506</v>
      </c>
      <c r="F37" s="9">
        <f>F36/E36*100</f>
        <v>135.68712966029958</v>
      </c>
      <c r="G37" s="9">
        <f>G36/F36*100</f>
        <v>102.40590980415026</v>
      </c>
      <c r="H37" s="9">
        <f>H36/G36*100</f>
        <v>174.873359634799</v>
      </c>
    </row>
    <row r="38" spans="1:8" ht="19.5" customHeight="1">
      <c r="A38" s="4" t="s">
        <v>30</v>
      </c>
      <c r="B38" s="5" t="s">
        <v>10</v>
      </c>
      <c r="C38" s="8">
        <v>54655.377</v>
      </c>
      <c r="D38" s="6">
        <v>73119.536</v>
      </c>
      <c r="E38" s="6">
        <v>68139.241</v>
      </c>
      <c r="F38" s="6">
        <v>68974.336</v>
      </c>
      <c r="G38" s="6">
        <v>106133.534</v>
      </c>
      <c r="H38" s="6">
        <v>102694.167</v>
      </c>
    </row>
    <row r="39" spans="1:8" ht="16.5" customHeight="1">
      <c r="A39" s="7" t="s">
        <v>5</v>
      </c>
      <c r="B39" s="5"/>
      <c r="C39" s="13">
        <v>184.2</v>
      </c>
      <c r="D39" s="9">
        <f>D38/C38*100</f>
        <v>133.782877391917</v>
      </c>
      <c r="E39" s="9">
        <f>E38/D38*100</f>
        <v>93.18883123109534</v>
      </c>
      <c r="F39" s="9">
        <f>F38/E38*100</f>
        <v>101.22557132680711</v>
      </c>
      <c r="G39" s="9">
        <f>G38/F38*100</f>
        <v>153.87394813050466</v>
      </c>
      <c r="H39" s="9">
        <f>H38/G38*100</f>
        <v>96.75939651646765</v>
      </c>
    </row>
    <row r="40" spans="1:8" ht="19.5" customHeight="1">
      <c r="A40" s="4" t="s">
        <v>31</v>
      </c>
      <c r="B40" s="5" t="s">
        <v>10</v>
      </c>
      <c r="C40" s="8">
        <v>89914.087</v>
      </c>
      <c r="D40" s="6">
        <v>100268.241</v>
      </c>
      <c r="E40" s="6">
        <v>100763.906</v>
      </c>
      <c r="F40" s="6">
        <v>111729.406</v>
      </c>
      <c r="G40" s="6">
        <v>128326.749</v>
      </c>
      <c r="H40" s="6">
        <v>126479.464</v>
      </c>
    </row>
    <row r="41" spans="1:8" ht="16.5" customHeight="1">
      <c r="A41" s="7" t="s">
        <v>5</v>
      </c>
      <c r="B41" s="5"/>
      <c r="C41" s="13">
        <v>161.7</v>
      </c>
      <c r="D41" s="9">
        <f>D40/C40*100</f>
        <v>111.51560822721804</v>
      </c>
      <c r="E41" s="9">
        <f>E40/D40*100</f>
        <v>100.4943389801762</v>
      </c>
      <c r="F41" s="9">
        <f>F40/E40*100</f>
        <v>110.88236893079552</v>
      </c>
      <c r="G41" s="9">
        <f>G40/F40*100</f>
        <v>114.85494606495983</v>
      </c>
      <c r="H41" s="9">
        <f>H40/G40*100</f>
        <v>98.56048328630223</v>
      </c>
    </row>
    <row r="42" spans="1:8" ht="17.25" customHeight="1">
      <c r="A42" s="19" t="s">
        <v>32</v>
      </c>
      <c r="B42" s="5" t="s">
        <v>10</v>
      </c>
      <c r="C42" s="8">
        <f aca="true" t="shared" si="0" ref="C42:H42">C38-C40</f>
        <v>-35258.71</v>
      </c>
      <c r="D42" s="6">
        <f t="shared" si="0"/>
        <v>-27148.705</v>
      </c>
      <c r="E42" s="6">
        <f t="shared" si="0"/>
        <v>-32624.665000000008</v>
      </c>
      <c r="F42" s="6">
        <f t="shared" si="0"/>
        <v>-42755.07000000001</v>
      </c>
      <c r="G42" s="6">
        <f t="shared" si="0"/>
        <v>-22193.214999999997</v>
      </c>
      <c r="H42" s="6">
        <f t="shared" si="0"/>
        <v>-23785.297000000006</v>
      </c>
    </row>
  </sheetData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Brdicko</cp:lastModifiedBy>
  <cp:lastPrinted>2006-12-01T09:02:07Z</cp:lastPrinted>
  <dcterms:created xsi:type="dcterms:W3CDTF">2006-11-24T09:51:00Z</dcterms:created>
  <dcterms:modified xsi:type="dcterms:W3CDTF">2007-04-04T14:07:14Z</dcterms:modified>
  <cp:category/>
  <cp:version/>
  <cp:contentType/>
  <cp:contentStatus/>
</cp:coreProperties>
</file>