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<sst xmlns="http://schemas.openxmlformats.org/spreadsheetml/2006/main" count="85" uniqueCount="33">
  <si>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 xml:space="preserve">Ekonomické ukazatele oddílu OKEČ - 31  Výroba elektrických strojů a zařízení j. n.
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</si>
  <si>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</si>
  <si>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</si>
  <si>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</si>
  <si>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</si>
  <si>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</si>
  <si>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</si>
  <si>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</si>
  <si>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</si>
  <si>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</si>
  <si>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</si>
  <si>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</si>
  <si>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</si>
  <si>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</si>
  <si>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</si>
  <si>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</si>
  <si>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</si>
  <si>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</si>
  <si>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</si>
  <si>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</si>
  <si>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</si>
  <si>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</si>
  <si>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</si>
  <si>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 xml:space="preserve">Výroba vybraných výrobků </t>
  </si>
  <si>
    <t>Vícefázové motory na střídavý proud</t>
  </si>
  <si>
    <t>mil.Kč</t>
  </si>
  <si>
    <t>Elektrické lampy a lustry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</si>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</sst>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left" wrapText="1" indent="1"/>
    </xf>
    <xf numFmtId="1" fontId="2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7" width="9.75390625" style="0" customWidth="1"/>
    <col min="8" max="8" width="10.00390625" style="0" bestFit="1" customWidth="1"/>
  </cols>
  <sheetData>
    <row r="1" spans="1:7" ht="28.5" customHeight="1">
      <c r="A1" s="22" t="s">
        <v>0</v>
      </c>
      <c r="B1" s="22"/>
      <c r="C1" s="23"/>
      <c r="D1" s="23"/>
      <c r="E1" s="23"/>
      <c r="F1" s="23"/>
      <c r="G1" s="23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1478</v>
      </c>
      <c r="D3" s="7">
        <v>1598</v>
      </c>
      <c r="E3" s="7">
        <v>1643</v>
      </c>
      <c r="F3" s="7">
        <v>1563</v>
      </c>
      <c r="G3" s="7">
        <v>1683</v>
      </c>
      <c r="H3" s="7">
        <v>1714</v>
      </c>
    </row>
    <row r="4" spans="1:8" ht="16.5" customHeight="1">
      <c r="A4" s="8" t="s">
        <v>5</v>
      </c>
      <c r="B4" s="5"/>
      <c r="C4" s="6" t="s">
        <v>6</v>
      </c>
      <c r="D4" s="9">
        <f>D3/C3*100</f>
        <v>108.11907983761839</v>
      </c>
      <c r="E4" s="9">
        <f>E3/D3*100</f>
        <v>102.81602002503129</v>
      </c>
      <c r="F4" s="9">
        <f>F3/E3*100</f>
        <v>95.13085818624467</v>
      </c>
      <c r="G4" s="9">
        <f>G3/F3*100</f>
        <v>107.67754318618042</v>
      </c>
      <c r="H4" s="9">
        <f>H3/G3*100</f>
        <v>101.84194890077242</v>
      </c>
    </row>
    <row r="5" spans="1:8" ht="18.75" customHeight="1">
      <c r="A5" s="4" t="s">
        <v>7</v>
      </c>
      <c r="B5" s="1" t="s">
        <v>8</v>
      </c>
      <c r="C5" s="6">
        <v>82801</v>
      </c>
      <c r="D5" s="7">
        <v>89427</v>
      </c>
      <c r="E5" s="7">
        <v>89307</v>
      </c>
      <c r="F5" s="7">
        <v>89024</v>
      </c>
      <c r="G5" s="7">
        <v>93611</v>
      </c>
      <c r="H5" s="7">
        <v>96716</v>
      </c>
    </row>
    <row r="6" spans="1:8" ht="16.5" customHeight="1">
      <c r="A6" s="8" t="s">
        <v>5</v>
      </c>
      <c r="B6" s="1"/>
      <c r="C6" s="6" t="s">
        <v>6</v>
      </c>
      <c r="D6" s="9">
        <f>D5/C5*100</f>
        <v>108.00231881257474</v>
      </c>
      <c r="E6" s="9">
        <f>E5/D5*100</f>
        <v>99.86581233855547</v>
      </c>
      <c r="F6" s="9">
        <f>F5/E5*100</f>
        <v>99.68311554525401</v>
      </c>
      <c r="G6" s="9">
        <f>G5/F5*100</f>
        <v>105.15254313443565</v>
      </c>
      <c r="H6" s="9">
        <f>H5/G5*100</f>
        <v>103.31691788358206</v>
      </c>
    </row>
    <row r="7" spans="1:8" ht="24" customHeight="1">
      <c r="A7" s="4" t="s">
        <v>9</v>
      </c>
      <c r="B7" s="5" t="s">
        <v>10</v>
      </c>
      <c r="C7" s="6">
        <v>12633</v>
      </c>
      <c r="D7" s="7">
        <v>14793</v>
      </c>
      <c r="E7" s="7">
        <v>15553.019</v>
      </c>
      <c r="F7" s="7">
        <v>16373.257</v>
      </c>
      <c r="G7" s="7">
        <v>18326.792</v>
      </c>
      <c r="H7" s="7">
        <v>19553</v>
      </c>
    </row>
    <row r="8" spans="1:8" ht="16.5" customHeight="1">
      <c r="A8" s="8" t="s">
        <v>5</v>
      </c>
      <c r="B8" s="5"/>
      <c r="C8" s="6" t="s">
        <v>6</v>
      </c>
      <c r="D8" s="9">
        <f>D7/C7*100</f>
        <v>117.09807646639754</v>
      </c>
      <c r="E8" s="9">
        <f>E7/D7*100</f>
        <v>105.13769350368418</v>
      </c>
      <c r="F8" s="9">
        <f>F7/E7*100</f>
        <v>105.27381854288225</v>
      </c>
      <c r="G8" s="9">
        <f>G7/F7*100</f>
        <v>111.93125472836591</v>
      </c>
      <c r="H8" s="9">
        <f>H7/G7*100</f>
        <v>106.69079454822207</v>
      </c>
    </row>
    <row r="9" spans="1:8" ht="18.75" customHeight="1">
      <c r="A9" s="4" t="s">
        <v>11</v>
      </c>
      <c r="B9" s="5" t="s">
        <v>12</v>
      </c>
      <c r="C9" s="6">
        <v>12714</v>
      </c>
      <c r="D9" s="7">
        <v>13785</v>
      </c>
      <c r="E9" s="7">
        <v>14513</v>
      </c>
      <c r="F9" s="7">
        <v>15327</v>
      </c>
      <c r="G9" s="7">
        <v>16315</v>
      </c>
      <c r="H9" s="7">
        <v>16848</v>
      </c>
    </row>
    <row r="10" spans="1:8" ht="16.5" customHeight="1">
      <c r="A10" s="8" t="s">
        <v>5</v>
      </c>
      <c r="B10" s="5"/>
      <c r="C10" s="6" t="s">
        <v>6</v>
      </c>
      <c r="D10" s="9">
        <f>D9/C9*100</f>
        <v>108.42378480415292</v>
      </c>
      <c r="E10" s="9">
        <f>E9/D9*100</f>
        <v>105.2811026478056</v>
      </c>
      <c r="F10" s="9">
        <f>F9/E9*100</f>
        <v>105.60876455591539</v>
      </c>
      <c r="G10" s="9">
        <f>G9/F9*100</f>
        <v>106.44614079728582</v>
      </c>
      <c r="H10" s="9">
        <f>H9/G9*100</f>
        <v>103.26693227091634</v>
      </c>
    </row>
    <row r="11" spans="1:8" ht="18.75" customHeight="1">
      <c r="A11" s="4" t="s">
        <v>13</v>
      </c>
      <c r="B11" s="5" t="s">
        <v>10</v>
      </c>
      <c r="C11" s="6">
        <v>97777</v>
      </c>
      <c r="D11" s="7">
        <v>112553</v>
      </c>
      <c r="E11" s="7">
        <v>112573.201</v>
      </c>
      <c r="F11" s="7">
        <v>120903.147</v>
      </c>
      <c r="G11" s="7">
        <v>149595.545</v>
      </c>
      <c r="H11" s="7">
        <v>155868</v>
      </c>
    </row>
    <row r="12" spans="1:8" ht="18.75" customHeight="1">
      <c r="A12" s="8" t="s">
        <v>5</v>
      </c>
      <c r="B12" s="5"/>
      <c r="C12" s="6" t="s">
        <v>6</v>
      </c>
      <c r="D12" s="9">
        <f>D11/C11*100</f>
        <v>115.11193839041903</v>
      </c>
      <c r="E12" s="9">
        <f>E11/D11*100</f>
        <v>100.01794798894743</v>
      </c>
      <c r="F12" s="9">
        <f>F11/E11*100</f>
        <v>107.39958171749953</v>
      </c>
      <c r="G12" s="9">
        <f>G11/F11*100</f>
        <v>123.73172139183441</v>
      </c>
      <c r="H12" s="9">
        <f>H11/G11*100</f>
        <v>104.19294237672652</v>
      </c>
    </row>
    <row r="13" spans="1:8" ht="18.75" customHeight="1">
      <c r="A13" s="4" t="s">
        <v>14</v>
      </c>
      <c r="B13" s="5" t="s">
        <v>10</v>
      </c>
      <c r="C13" s="6">
        <v>69359</v>
      </c>
      <c r="D13" s="7">
        <v>76856</v>
      </c>
      <c r="E13" s="7">
        <v>80272.862</v>
      </c>
      <c r="F13" s="7">
        <v>85370.207</v>
      </c>
      <c r="G13" s="7">
        <v>109113.304</v>
      </c>
      <c r="H13" s="7">
        <v>114591</v>
      </c>
    </row>
    <row r="14" spans="1:8" ht="18.75" customHeight="1">
      <c r="A14" s="8" t="s">
        <v>5</v>
      </c>
      <c r="B14" s="5"/>
      <c r="C14" s="6" t="s">
        <v>6</v>
      </c>
      <c r="D14" s="9">
        <f>D13/C13*100</f>
        <v>110.80897936821465</v>
      </c>
      <c r="E14" s="9">
        <f>E13/D13*100</f>
        <v>104.44579733527635</v>
      </c>
      <c r="F14" s="9">
        <f>F13/E13*100</f>
        <v>106.35002275115096</v>
      </c>
      <c r="G14" s="9">
        <f>G13/F13*100</f>
        <v>127.81192389518279</v>
      </c>
      <c r="H14" s="9">
        <f>H13/G13*100</f>
        <v>105.02019075510718</v>
      </c>
    </row>
    <row r="15" spans="1:8" ht="18.75" customHeight="1">
      <c r="A15" s="4" t="s">
        <v>15</v>
      </c>
      <c r="B15" s="5" t="s">
        <v>10</v>
      </c>
      <c r="C15" s="6">
        <v>28419</v>
      </c>
      <c r="D15" s="7">
        <v>35696</v>
      </c>
      <c r="E15" s="7">
        <v>32300.339</v>
      </c>
      <c r="F15" s="7">
        <v>35532.94</v>
      </c>
      <c r="G15" s="7">
        <v>40482.242</v>
      </c>
      <c r="H15" s="7">
        <v>41277</v>
      </c>
    </row>
    <row r="16" spans="1:8" ht="18.75" customHeight="1">
      <c r="A16" s="8" t="s">
        <v>5</v>
      </c>
      <c r="B16" s="5"/>
      <c r="C16" s="6" t="s">
        <v>6</v>
      </c>
      <c r="D16" s="9">
        <f>D15/C15*100</f>
        <v>125.60610858932404</v>
      </c>
      <c r="E16" s="9">
        <f>E15/D15*100</f>
        <v>90.48727868668759</v>
      </c>
      <c r="F16" s="9">
        <f>F15/E15*100</f>
        <v>110.00794759460575</v>
      </c>
      <c r="G16" s="9">
        <f>G15/F15*100</f>
        <v>113.92877144418672</v>
      </c>
      <c r="H16" s="9">
        <f>H15/G15*100</f>
        <v>101.96322624621432</v>
      </c>
    </row>
    <row r="17" spans="1:8" ht="24.75" customHeight="1">
      <c r="A17" s="4" t="s">
        <v>16</v>
      </c>
      <c r="B17" s="5" t="s">
        <v>10</v>
      </c>
      <c r="C17" s="6">
        <v>74224</v>
      </c>
      <c r="D17" s="7">
        <v>90665</v>
      </c>
      <c r="E17" s="7">
        <v>86512.583</v>
      </c>
      <c r="F17" s="7">
        <v>92939.015</v>
      </c>
      <c r="G17" s="7">
        <v>117474.006</v>
      </c>
      <c r="H17" s="7">
        <v>125451</v>
      </c>
    </row>
    <row r="18" spans="1:8" ht="16.5" customHeight="1">
      <c r="A18" s="8" t="s">
        <v>5</v>
      </c>
      <c r="B18" s="5"/>
      <c r="C18" s="6" t="s">
        <v>6</v>
      </c>
      <c r="D18" s="9">
        <f>D17/C17*100</f>
        <v>122.15051735287778</v>
      </c>
      <c r="E18" s="9">
        <f>E17/D17*100</f>
        <v>95.42004411845807</v>
      </c>
      <c r="F18" s="9">
        <f>F17/E17*100</f>
        <v>107.42832057158668</v>
      </c>
      <c r="G18" s="9">
        <f>G17/F17*100</f>
        <v>126.39902198231819</v>
      </c>
      <c r="H18" s="9">
        <f>H17/G17*100</f>
        <v>106.79043328104432</v>
      </c>
    </row>
    <row r="19" spans="1:8" ht="25.5" customHeight="1">
      <c r="A19" s="10" t="s">
        <v>17</v>
      </c>
      <c r="B19" s="5" t="s">
        <v>10</v>
      </c>
      <c r="C19" s="6">
        <v>78447</v>
      </c>
      <c r="D19" s="7">
        <v>86970</v>
      </c>
      <c r="E19" s="7">
        <v>125615</v>
      </c>
      <c r="F19" s="7">
        <v>107065</v>
      </c>
      <c r="G19" s="7">
        <v>132893</v>
      </c>
      <c r="H19" s="7">
        <v>137844</v>
      </c>
    </row>
    <row r="20" spans="1:8" ht="16.5" customHeight="1">
      <c r="A20" s="8" t="s">
        <v>5</v>
      </c>
      <c r="B20" s="5"/>
      <c r="C20" s="6" t="s">
        <v>6</v>
      </c>
      <c r="D20" s="9">
        <f>D19/C19*100</f>
        <v>110.86466021645187</v>
      </c>
      <c r="E20" s="9">
        <f>E19/D19*100</f>
        <v>144.43486259629756</v>
      </c>
      <c r="F20" s="9">
        <f>F19/E19*100</f>
        <v>85.23265533574812</v>
      </c>
      <c r="G20" s="9">
        <f>G19/F19*100</f>
        <v>124.12366319525523</v>
      </c>
      <c r="H20" s="9">
        <f>H19/G19*100</f>
        <v>103.72555364089907</v>
      </c>
    </row>
    <row r="21" spans="1:8" ht="18.75" customHeight="1">
      <c r="A21" s="11" t="s">
        <v>18</v>
      </c>
      <c r="B21" s="5" t="s">
        <v>10</v>
      </c>
      <c r="C21" s="6">
        <v>46543</v>
      </c>
      <c r="D21" s="7">
        <v>51630</v>
      </c>
      <c r="E21" s="7">
        <v>87937</v>
      </c>
      <c r="F21" s="7">
        <v>65374</v>
      </c>
      <c r="G21" s="7">
        <v>87448</v>
      </c>
      <c r="H21" s="7">
        <v>90311</v>
      </c>
    </row>
    <row r="22" spans="1:8" ht="16.5" customHeight="1">
      <c r="A22" s="8" t="s">
        <v>5</v>
      </c>
      <c r="B22" s="5"/>
      <c r="C22" s="6" t="s">
        <v>6</v>
      </c>
      <c r="D22" s="9">
        <f>D21/C21*100</f>
        <v>110.92967793223471</v>
      </c>
      <c r="E22" s="9">
        <f>E21/D21*100</f>
        <v>170.32151849699787</v>
      </c>
      <c r="F22" s="9">
        <f>F21/E21*100</f>
        <v>74.34185837588274</v>
      </c>
      <c r="G22" s="9">
        <f>G21/F21*100</f>
        <v>133.76571725762537</v>
      </c>
      <c r="H22" s="9">
        <f>H21/G21*100</f>
        <v>103.27394565913457</v>
      </c>
    </row>
    <row r="23" spans="1:8" ht="24.75" customHeight="1">
      <c r="A23" s="4" t="s">
        <v>19</v>
      </c>
      <c r="B23" s="5" t="s">
        <v>10</v>
      </c>
      <c r="C23" s="6">
        <v>7707</v>
      </c>
      <c r="D23" s="7">
        <v>11543</v>
      </c>
      <c r="E23" s="7">
        <v>7370</v>
      </c>
      <c r="F23" s="7">
        <v>8086</v>
      </c>
      <c r="G23" s="7">
        <v>9774</v>
      </c>
      <c r="H23" s="7">
        <v>8013</v>
      </c>
    </row>
    <row r="24" spans="1:8" ht="16.5" customHeight="1">
      <c r="A24" s="8" t="s">
        <v>5</v>
      </c>
      <c r="B24" s="5"/>
      <c r="C24" s="6" t="s">
        <v>6</v>
      </c>
      <c r="D24" s="9">
        <f>D23/C23*100</f>
        <v>149.77293369663943</v>
      </c>
      <c r="E24" s="9">
        <f>E23/D23*100</f>
        <v>63.84821970025123</v>
      </c>
      <c r="F24" s="9">
        <f>F23/E23*100</f>
        <v>109.71506105834463</v>
      </c>
      <c r="G24" s="9">
        <f>G23/F23*100</f>
        <v>120.87558743507296</v>
      </c>
      <c r="H24" s="9">
        <f>H23/G23*100</f>
        <v>81.98281154082258</v>
      </c>
    </row>
    <row r="25" spans="1:8" ht="22.5" customHeight="1">
      <c r="A25" s="4" t="s">
        <v>20</v>
      </c>
      <c r="B25" s="5" t="s">
        <v>21</v>
      </c>
      <c r="C25" s="6" t="s">
        <v>6</v>
      </c>
      <c r="D25" s="9">
        <v>104.7</v>
      </c>
      <c r="E25" s="9">
        <v>125.9</v>
      </c>
      <c r="F25" s="9">
        <v>112</v>
      </c>
      <c r="G25" s="9">
        <v>125.8</v>
      </c>
      <c r="H25" s="12">
        <v>102.7</v>
      </c>
    </row>
    <row r="26" spans="1:8" ht="34.5" customHeight="1">
      <c r="A26" s="4" t="s">
        <v>22</v>
      </c>
      <c r="B26" s="5" t="s">
        <v>21</v>
      </c>
      <c r="C26" s="13">
        <v>104.4</v>
      </c>
      <c r="D26" s="9">
        <v>101.9</v>
      </c>
      <c r="E26" s="9">
        <v>99.8</v>
      </c>
      <c r="F26" s="9">
        <v>98.7</v>
      </c>
      <c r="G26" s="9">
        <v>100</v>
      </c>
      <c r="H26" s="12">
        <v>101.3</v>
      </c>
    </row>
    <row r="27" spans="1:8" ht="16.5" customHeight="1">
      <c r="A27" s="4" t="s">
        <v>23</v>
      </c>
      <c r="B27" s="5"/>
      <c r="C27" s="6"/>
      <c r="D27" s="7"/>
      <c r="E27" s="7"/>
      <c r="F27" s="7"/>
      <c r="G27" s="7"/>
      <c r="H27" s="14"/>
    </row>
    <row r="28" spans="1:8" ht="23.25" customHeight="1">
      <c r="A28" s="15" t="s">
        <v>24</v>
      </c>
      <c r="B28" s="16" t="s">
        <v>25</v>
      </c>
      <c r="C28" s="17">
        <v>5460.696</v>
      </c>
      <c r="D28" s="17">
        <v>5044.746</v>
      </c>
      <c r="E28" s="17">
        <v>5915.427</v>
      </c>
      <c r="F28" s="17">
        <v>5360.199</v>
      </c>
      <c r="G28" s="17">
        <v>6089.376</v>
      </c>
      <c r="H28" s="7">
        <v>7482.7</v>
      </c>
    </row>
    <row r="29" spans="1:8" ht="16.5" customHeight="1">
      <c r="A29" s="8" t="s">
        <v>5</v>
      </c>
      <c r="B29" s="16"/>
      <c r="C29" s="6" t="s">
        <v>6</v>
      </c>
      <c r="D29" s="18">
        <f>D28/C28*100</f>
        <v>92.38283911061886</v>
      </c>
      <c r="E29" s="18">
        <f>E28/D28*100</f>
        <v>117.2591642869631</v>
      </c>
      <c r="F29" s="18">
        <f>F28/E28*100</f>
        <v>90.6138982021078</v>
      </c>
      <c r="G29" s="18">
        <f>G28/F28*100</f>
        <v>113.60354345053236</v>
      </c>
      <c r="H29" s="18">
        <f>H28/G28*100</f>
        <v>122.8812278959289</v>
      </c>
    </row>
    <row r="30" spans="1:8" ht="23.25" customHeight="1">
      <c r="A30" s="19" t="s">
        <v>26</v>
      </c>
      <c r="B30" s="16" t="s">
        <v>25</v>
      </c>
      <c r="C30" s="17">
        <v>1653.72</v>
      </c>
      <c r="D30" s="17">
        <v>1948.903</v>
      </c>
      <c r="E30" s="17">
        <v>2124.036</v>
      </c>
      <c r="F30" s="17">
        <v>2861.38</v>
      </c>
      <c r="G30" s="17">
        <v>2782.788</v>
      </c>
      <c r="H30" s="7">
        <v>2787.6</v>
      </c>
    </row>
    <row r="31" spans="1:8" ht="16.5" customHeight="1">
      <c r="A31" s="8" t="s">
        <v>5</v>
      </c>
      <c r="B31" s="16"/>
      <c r="C31" s="6" t="s">
        <v>6</v>
      </c>
      <c r="D31" s="18">
        <f>D30/C30*100</f>
        <v>117.8496359722323</v>
      </c>
      <c r="E31" s="18">
        <f>E30/D30*100</f>
        <v>108.9862348203066</v>
      </c>
      <c r="F31" s="18">
        <f>F30/E30*100</f>
        <v>134.7142892116706</v>
      </c>
      <c r="G31" s="18">
        <f>G30/F30*100</f>
        <v>97.25335327709007</v>
      </c>
      <c r="H31" s="18">
        <f>H30/G30*100</f>
        <v>100.17292010746057</v>
      </c>
    </row>
    <row r="32" spans="1:8" ht="18.75" customHeight="1">
      <c r="A32" s="4" t="s">
        <v>27</v>
      </c>
      <c r="B32" s="5" t="s">
        <v>10</v>
      </c>
      <c r="C32" s="6" t="s">
        <v>6</v>
      </c>
      <c r="D32" s="7">
        <v>82277.52</v>
      </c>
      <c r="E32" s="7">
        <v>93308.14</v>
      </c>
      <c r="F32" s="7">
        <v>98240.547</v>
      </c>
      <c r="G32" s="7">
        <v>125167.062</v>
      </c>
      <c r="H32" s="7">
        <v>136199.951</v>
      </c>
    </row>
    <row r="33" spans="1:8" ht="16.5" customHeight="1">
      <c r="A33" s="8" t="s">
        <v>5</v>
      </c>
      <c r="B33" s="5"/>
      <c r="C33" s="6" t="s">
        <v>6</v>
      </c>
      <c r="D33" s="6" t="s">
        <v>6</v>
      </c>
      <c r="E33" s="9">
        <f>E32/D32*100</f>
        <v>113.40660243527027</v>
      </c>
      <c r="F33" s="9">
        <f>F32/E32*100</f>
        <v>105.28614866827269</v>
      </c>
      <c r="G33" s="9">
        <f>G32/F32*100</f>
        <v>127.40875923665205</v>
      </c>
      <c r="H33" s="9">
        <f>H32/G32*100</f>
        <v>108.81453061509106</v>
      </c>
    </row>
    <row r="34" spans="1:8" ht="18.75" customHeight="1">
      <c r="A34" s="4" t="s">
        <v>28</v>
      </c>
      <c r="B34" s="5" t="s">
        <v>10</v>
      </c>
      <c r="C34" s="6" t="s">
        <v>6</v>
      </c>
      <c r="D34" s="7">
        <v>45282.902</v>
      </c>
      <c r="E34" s="7">
        <v>53407.827</v>
      </c>
      <c r="F34" s="7">
        <v>58067.205</v>
      </c>
      <c r="G34" s="7">
        <v>79116.51</v>
      </c>
      <c r="H34" s="7">
        <v>90612.827</v>
      </c>
    </row>
    <row r="35" spans="1:8" ht="16.5" customHeight="1">
      <c r="A35" s="8" t="s">
        <v>5</v>
      </c>
      <c r="B35" s="5"/>
      <c r="C35" s="6" t="s">
        <v>6</v>
      </c>
      <c r="D35" s="6" t="s">
        <v>6</v>
      </c>
      <c r="E35" s="9">
        <f>E34/D34*100</f>
        <v>117.94258901516514</v>
      </c>
      <c r="F35" s="9">
        <f>F34/E34*100</f>
        <v>108.72414824141788</v>
      </c>
      <c r="G35" s="9">
        <f>G34/F34*100</f>
        <v>136.24990216078078</v>
      </c>
      <c r="H35" s="9">
        <f>H34/G34*100</f>
        <v>114.53086972617979</v>
      </c>
    </row>
    <row r="36" spans="1:8" ht="18.75" customHeight="1">
      <c r="A36" s="4" t="s">
        <v>29</v>
      </c>
      <c r="B36" s="5" t="s">
        <v>10</v>
      </c>
      <c r="C36" s="6">
        <v>394.529</v>
      </c>
      <c r="D36" s="7">
        <v>407.311</v>
      </c>
      <c r="E36" s="7">
        <v>502.461</v>
      </c>
      <c r="F36" s="7">
        <v>657.188</v>
      </c>
      <c r="G36" s="7">
        <v>780.065</v>
      </c>
      <c r="H36" s="20">
        <v>806.562</v>
      </c>
    </row>
    <row r="37" spans="1:8" ht="16.5" customHeight="1">
      <c r="A37" s="8" t="s">
        <v>5</v>
      </c>
      <c r="B37" s="5"/>
      <c r="C37" s="6" t="s">
        <v>6</v>
      </c>
      <c r="D37" s="9">
        <f>D36/C36*100</f>
        <v>103.2398125359606</v>
      </c>
      <c r="E37" s="9">
        <f>E36/D36*100</f>
        <v>123.36052795038681</v>
      </c>
      <c r="F37" s="9">
        <f>F36/E36*100</f>
        <v>130.79383275517898</v>
      </c>
      <c r="G37" s="9">
        <f>G36/F36*100</f>
        <v>118.69738948367896</v>
      </c>
      <c r="H37" s="9">
        <f>H36/G36*100</f>
        <v>103.3967682180331</v>
      </c>
    </row>
    <row r="38" spans="1:8" ht="19.5" customHeight="1">
      <c r="A38" s="4" t="s">
        <v>30</v>
      </c>
      <c r="B38" s="5" t="s">
        <v>10</v>
      </c>
      <c r="C38" s="6">
        <v>101739.411</v>
      </c>
      <c r="D38" s="7">
        <v>115527.186</v>
      </c>
      <c r="E38" s="7">
        <v>108185.282</v>
      </c>
      <c r="F38" s="7">
        <v>120640.706</v>
      </c>
      <c r="G38" s="7">
        <v>149983.38</v>
      </c>
      <c r="H38" s="7">
        <v>149331.023</v>
      </c>
    </row>
    <row r="39" spans="1:8" ht="16.5" customHeight="1">
      <c r="A39" s="8" t="s">
        <v>5</v>
      </c>
      <c r="B39" s="5"/>
      <c r="C39" s="13">
        <v>128.4</v>
      </c>
      <c r="D39" s="9">
        <f>D38/C38*100</f>
        <v>113.55204916607981</v>
      </c>
      <c r="E39" s="9">
        <f>E38/D38*100</f>
        <v>93.64486900944684</v>
      </c>
      <c r="F39" s="9">
        <f>F38/E38*100</f>
        <v>111.51304851245847</v>
      </c>
      <c r="G39" s="9">
        <f>G38/F38*100</f>
        <v>124.32236595167142</v>
      </c>
      <c r="H39" s="9">
        <f>H38/G38*100</f>
        <v>99.5650471405565</v>
      </c>
    </row>
    <row r="40" spans="1:8" ht="19.5" customHeight="1">
      <c r="A40" s="4" t="s">
        <v>31</v>
      </c>
      <c r="B40" s="5" t="s">
        <v>10</v>
      </c>
      <c r="C40" s="6">
        <v>88005.262</v>
      </c>
      <c r="D40" s="7">
        <v>103506.148</v>
      </c>
      <c r="E40" s="7">
        <v>88450.855</v>
      </c>
      <c r="F40" s="7">
        <v>97724.718</v>
      </c>
      <c r="G40" s="7">
        <v>120109.546</v>
      </c>
      <c r="H40" s="7">
        <v>118433.158</v>
      </c>
    </row>
    <row r="41" spans="1:8" ht="16.5" customHeight="1">
      <c r="A41" s="8" t="s">
        <v>5</v>
      </c>
      <c r="B41" s="5"/>
      <c r="C41" s="13">
        <v>128.2</v>
      </c>
      <c r="D41" s="9">
        <f>D40/C40*100</f>
        <v>117.6135899691998</v>
      </c>
      <c r="E41" s="9">
        <f>E40/D40*100</f>
        <v>85.45468719403992</v>
      </c>
      <c r="F41" s="9">
        <f>F40/E40*100</f>
        <v>110.48476354468252</v>
      </c>
      <c r="G41" s="9">
        <f>G40/F40*100</f>
        <v>122.90600419026025</v>
      </c>
      <c r="H41" s="9">
        <f>H40/G40*100</f>
        <v>98.60428412575966</v>
      </c>
    </row>
    <row r="42" spans="1:8" ht="19.5" customHeight="1">
      <c r="A42" s="21" t="s">
        <v>32</v>
      </c>
      <c r="B42" s="5" t="s">
        <v>10</v>
      </c>
      <c r="C42" s="6">
        <f aca="true" t="shared" si="0" ref="C42:H42">C38-C40</f>
        <v>13734.14899999999</v>
      </c>
      <c r="D42" s="7">
        <f t="shared" si="0"/>
        <v>12021.038</v>
      </c>
      <c r="E42" s="7">
        <f t="shared" si="0"/>
        <v>19734.42700000001</v>
      </c>
      <c r="F42" s="7">
        <f t="shared" si="0"/>
        <v>22915.988000000012</v>
      </c>
      <c r="G42" s="7">
        <f t="shared" si="0"/>
        <v>29873.834000000003</v>
      </c>
      <c r="H42" s="7">
        <f t="shared" si="0"/>
        <v>30897.86499999999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2006-12-01T09:01:40Z</cp:lastPrinted>
  <dcterms:created xsi:type="dcterms:W3CDTF">2006-11-24T09:49:28Z</dcterms:created>
  <dcterms:modified xsi:type="dcterms:W3CDTF">2007-04-04T14:07:01Z</dcterms:modified>
  <cp:category/>
  <cp:version/>
  <cp:contentType/>
  <cp:contentStatus/>
</cp:coreProperties>
</file>