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<sst xmlns="http://schemas.openxmlformats.org/spreadsheetml/2006/main" count="78" uniqueCount="29">
  <si>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 xml:space="preserve">Ekonomické ukazatele podsekce OKEČ - DM  Výroba dopravních prostředků a zařízení
 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</si>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</sst>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8" width="9.75390625" style="0" customWidth="1"/>
  </cols>
  <sheetData>
    <row r="1" spans="1:7" ht="30" customHeight="1">
      <c r="A1" s="15" t="s">
        <v>0</v>
      </c>
      <c r="B1" s="15"/>
      <c r="C1" s="16"/>
      <c r="D1" s="16"/>
      <c r="E1" s="16"/>
      <c r="F1" s="16"/>
      <c r="G1" s="16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479</v>
      </c>
      <c r="D3" s="7">
        <v>508</v>
      </c>
      <c r="E3" s="7">
        <v>606</v>
      </c>
      <c r="F3" s="7">
        <v>511</v>
      </c>
      <c r="G3" s="7">
        <v>564</v>
      </c>
      <c r="H3" s="7">
        <v>542</v>
      </c>
    </row>
    <row r="4" spans="1:8" ht="18.75" customHeight="1">
      <c r="A4" s="8" t="s">
        <v>5</v>
      </c>
      <c r="B4" s="5"/>
      <c r="C4" s="6" t="s">
        <v>6</v>
      </c>
      <c r="D4" s="9">
        <f>D3/C3*100</f>
        <v>106.05427974947807</v>
      </c>
      <c r="E4" s="9">
        <f>E3/D3*100</f>
        <v>119.29133858267717</v>
      </c>
      <c r="F4" s="9">
        <f>F3/E3*100</f>
        <v>84.32343234323433</v>
      </c>
      <c r="G4" s="9">
        <f>G3/F3*100</f>
        <v>110.37181996086105</v>
      </c>
      <c r="H4" s="9">
        <f>H3/G3*100</f>
        <v>96.09929078014184</v>
      </c>
    </row>
    <row r="5" spans="1:8" ht="18.75" customHeight="1">
      <c r="A5" s="4" t="s">
        <v>7</v>
      </c>
      <c r="B5" s="1" t="s">
        <v>8</v>
      </c>
      <c r="C5" s="6">
        <v>101059</v>
      </c>
      <c r="D5" s="7">
        <v>108747</v>
      </c>
      <c r="E5" s="7">
        <v>112054</v>
      </c>
      <c r="F5" s="7">
        <v>108816</v>
      </c>
      <c r="G5" s="7">
        <v>113887</v>
      </c>
      <c r="H5" s="7">
        <v>123499</v>
      </c>
    </row>
    <row r="6" spans="1:8" ht="18.75" customHeight="1">
      <c r="A6" s="8" t="s">
        <v>5</v>
      </c>
      <c r="B6" s="1"/>
      <c r="C6" s="6" t="s">
        <v>6</v>
      </c>
      <c r="D6" s="9">
        <f>D5/C5*100</f>
        <v>107.60743723963229</v>
      </c>
      <c r="E6" s="9">
        <f>E5/D5*100</f>
        <v>103.04100342997968</v>
      </c>
      <c r="F6" s="9">
        <f>F5/E5*100</f>
        <v>97.11032180912774</v>
      </c>
      <c r="G6" s="9">
        <f>G5/F5*100</f>
        <v>104.66016027054846</v>
      </c>
      <c r="H6" s="9">
        <f>H5/G5*100</f>
        <v>108.43994485762202</v>
      </c>
    </row>
    <row r="7" spans="1:8" ht="24" customHeight="1">
      <c r="A7" s="4" t="s">
        <v>9</v>
      </c>
      <c r="B7" s="5" t="s">
        <v>10</v>
      </c>
      <c r="C7" s="6">
        <v>19287</v>
      </c>
      <c r="D7" s="7">
        <v>21729</v>
      </c>
      <c r="E7" s="7">
        <v>23687.621</v>
      </c>
      <c r="F7" s="7">
        <v>24535.593</v>
      </c>
      <c r="G7" s="7">
        <v>27682.339</v>
      </c>
      <c r="H7" s="7">
        <v>31242</v>
      </c>
    </row>
    <row r="8" spans="1:8" ht="18.75" customHeight="1">
      <c r="A8" s="8" t="s">
        <v>5</v>
      </c>
      <c r="B8" s="5"/>
      <c r="C8" s="6" t="s">
        <v>6</v>
      </c>
      <c r="D8" s="9">
        <f>D7/C7*100</f>
        <v>112.66137813034686</v>
      </c>
      <c r="E8" s="9">
        <f>E7/D7*100</f>
        <v>109.01385705738873</v>
      </c>
      <c r="F8" s="9">
        <f>F7/E7*100</f>
        <v>103.57981073743116</v>
      </c>
      <c r="G8" s="9">
        <f>G7/F7*100</f>
        <v>112.82522904581927</v>
      </c>
      <c r="H8" s="9">
        <f>H7/G7*100</f>
        <v>112.8589603645848</v>
      </c>
    </row>
    <row r="9" spans="1:8" ht="18.75" customHeight="1">
      <c r="A9" s="4" t="s">
        <v>11</v>
      </c>
      <c r="B9" s="5" t="s">
        <v>12</v>
      </c>
      <c r="C9" s="6">
        <v>15904</v>
      </c>
      <c r="D9" s="7">
        <v>16651</v>
      </c>
      <c r="E9" s="7">
        <v>17616</v>
      </c>
      <c r="F9" s="7">
        <v>18790</v>
      </c>
      <c r="G9" s="7">
        <v>20256</v>
      </c>
      <c r="H9" s="7">
        <v>21081</v>
      </c>
    </row>
    <row r="10" spans="1:8" ht="18.75" customHeight="1">
      <c r="A10" s="8" t="s">
        <v>5</v>
      </c>
      <c r="B10" s="5"/>
      <c r="C10" s="6" t="s">
        <v>6</v>
      </c>
      <c r="D10" s="9">
        <f>D9/C9*100</f>
        <v>104.69693158953723</v>
      </c>
      <c r="E10" s="9">
        <f>E9/D9*100</f>
        <v>105.79544772085761</v>
      </c>
      <c r="F10" s="9">
        <f>F9/E9*100</f>
        <v>106.66439600363307</v>
      </c>
      <c r="G10" s="9">
        <f>G9/F9*100</f>
        <v>107.80202235231506</v>
      </c>
      <c r="H10" s="9">
        <f>H9/G9*100</f>
        <v>104.0728672985782</v>
      </c>
    </row>
    <row r="11" spans="1:8" ht="18.75" customHeight="1">
      <c r="A11" s="4" t="s">
        <v>13</v>
      </c>
      <c r="B11" s="5" t="s">
        <v>10</v>
      </c>
      <c r="C11" s="6">
        <v>274399</v>
      </c>
      <c r="D11" s="7">
        <v>319668</v>
      </c>
      <c r="E11" s="7">
        <v>322001.283</v>
      </c>
      <c r="F11" s="7">
        <v>345336.044</v>
      </c>
      <c r="G11" s="7">
        <v>394434.4</v>
      </c>
      <c r="H11" s="7">
        <v>474428</v>
      </c>
    </row>
    <row r="12" spans="1:8" ht="18.75" customHeight="1">
      <c r="A12" s="8" t="s">
        <v>5</v>
      </c>
      <c r="B12" s="5"/>
      <c r="C12" s="6" t="s">
        <v>6</v>
      </c>
      <c r="D12" s="9">
        <f>D11/C11*100</f>
        <v>116.49750910170955</v>
      </c>
      <c r="E12" s="9">
        <f>E11/D11*100</f>
        <v>100.72990821727544</v>
      </c>
      <c r="F12" s="9">
        <f>F11/E11*100</f>
        <v>107.24679131169796</v>
      </c>
      <c r="G12" s="9">
        <f>G11/F11*100</f>
        <v>114.21755905676618</v>
      </c>
      <c r="H12" s="9">
        <f>H11/G11*100</f>
        <v>120.28058404642191</v>
      </c>
    </row>
    <row r="13" spans="1:8" ht="18.75" customHeight="1">
      <c r="A13" s="4" t="s">
        <v>14</v>
      </c>
      <c r="B13" s="5" t="s">
        <v>10</v>
      </c>
      <c r="C13" s="6">
        <v>219515</v>
      </c>
      <c r="D13" s="7">
        <v>254615</v>
      </c>
      <c r="E13" s="7">
        <v>257677.847</v>
      </c>
      <c r="F13" s="7">
        <v>272265.671</v>
      </c>
      <c r="G13" s="7">
        <v>311401.646</v>
      </c>
      <c r="H13" s="7">
        <v>382593</v>
      </c>
    </row>
    <row r="14" spans="1:8" ht="18.75" customHeight="1">
      <c r="A14" s="8" t="s">
        <v>5</v>
      </c>
      <c r="B14" s="5"/>
      <c r="C14" s="6" t="s">
        <v>6</v>
      </c>
      <c r="D14" s="9">
        <f>D13/C13*100</f>
        <v>115.989795685944</v>
      </c>
      <c r="E14" s="9">
        <f>E13/D13*100</f>
        <v>101.20293266304029</v>
      </c>
      <c r="F14" s="9">
        <f>F13/E13*100</f>
        <v>105.66126431504995</v>
      </c>
      <c r="G14" s="9">
        <f>G13/F13*100</f>
        <v>114.37418638062529</v>
      </c>
      <c r="H14" s="9">
        <f>H13/G13*100</f>
        <v>122.86158564492622</v>
      </c>
    </row>
    <row r="15" spans="1:8" ht="18.75" customHeight="1">
      <c r="A15" s="4" t="s">
        <v>15</v>
      </c>
      <c r="B15" s="5" t="s">
        <v>10</v>
      </c>
      <c r="C15" s="6">
        <v>54884</v>
      </c>
      <c r="D15" s="7">
        <v>65053</v>
      </c>
      <c r="E15" s="7">
        <v>64323.437</v>
      </c>
      <c r="F15" s="7">
        <v>73070.373</v>
      </c>
      <c r="G15" s="7">
        <v>83032.753</v>
      </c>
      <c r="H15" s="7">
        <v>91835</v>
      </c>
    </row>
    <row r="16" spans="1:8" ht="18.75" customHeight="1">
      <c r="A16" s="8" t="s">
        <v>5</v>
      </c>
      <c r="B16" s="5"/>
      <c r="C16" s="6" t="s">
        <v>6</v>
      </c>
      <c r="D16" s="9">
        <f>D15/C15*100</f>
        <v>118.52816850083813</v>
      </c>
      <c r="E16" s="9">
        <f>E15/D15*100</f>
        <v>98.87850983044594</v>
      </c>
      <c r="F16" s="9">
        <f>F15/E15*100</f>
        <v>113.59836539829178</v>
      </c>
      <c r="G16" s="9">
        <f>G15/F15*100</f>
        <v>113.63395257336376</v>
      </c>
      <c r="H16" s="9">
        <f>H15/G15*100</f>
        <v>110.60093358581042</v>
      </c>
    </row>
    <row r="17" spans="1:8" ht="24.75" customHeight="1">
      <c r="A17" s="4" t="s">
        <v>16</v>
      </c>
      <c r="B17" s="5" t="s">
        <v>10</v>
      </c>
      <c r="C17" s="6">
        <v>254388</v>
      </c>
      <c r="D17" s="7">
        <v>301236</v>
      </c>
      <c r="E17" s="7">
        <v>300120.667</v>
      </c>
      <c r="F17" s="7">
        <v>323175.413</v>
      </c>
      <c r="G17" s="7">
        <v>367610.006</v>
      </c>
      <c r="H17" s="7">
        <v>446459</v>
      </c>
    </row>
    <row r="18" spans="1:8" ht="18.75" customHeight="1">
      <c r="A18" s="8" t="s">
        <v>5</v>
      </c>
      <c r="B18" s="5"/>
      <c r="C18" s="6" t="s">
        <v>6</v>
      </c>
      <c r="D18" s="9">
        <f>D17/C17*100</f>
        <v>118.41596301712345</v>
      </c>
      <c r="E18" s="9">
        <f>E17/D17*100</f>
        <v>99.6297477725106</v>
      </c>
      <c r="F18" s="9">
        <f>F17/E17*100</f>
        <v>107.68182552386503</v>
      </c>
      <c r="G18" s="9">
        <f>G17/F17*100</f>
        <v>113.7493730069125</v>
      </c>
      <c r="H18" s="9">
        <f>H17/G17*100</f>
        <v>121.44908808602996</v>
      </c>
    </row>
    <row r="19" spans="1:8" ht="26.25" customHeight="1">
      <c r="A19" s="10" t="s">
        <v>17</v>
      </c>
      <c r="B19" s="5" t="s">
        <v>10</v>
      </c>
      <c r="C19" s="6">
        <v>247030</v>
      </c>
      <c r="D19" s="7">
        <v>288116</v>
      </c>
      <c r="E19" s="7">
        <v>291786</v>
      </c>
      <c r="F19" s="7">
        <v>330884</v>
      </c>
      <c r="G19" s="7">
        <v>380690</v>
      </c>
      <c r="H19" s="7">
        <v>446581</v>
      </c>
    </row>
    <row r="20" spans="1:8" ht="16.5" customHeight="1">
      <c r="A20" s="8" t="s">
        <v>5</v>
      </c>
      <c r="B20" s="5"/>
      <c r="C20" s="6" t="s">
        <v>6</v>
      </c>
      <c r="D20" s="9">
        <f>D19/C19*100</f>
        <v>116.63198801764966</v>
      </c>
      <c r="E20" s="9">
        <f>E19/D19*100</f>
        <v>101.27379250024295</v>
      </c>
      <c r="F20" s="9">
        <f>F19/E19*100</f>
        <v>113.39954624279439</v>
      </c>
      <c r="G20" s="9">
        <f>G19/F19*100</f>
        <v>115.05240507247252</v>
      </c>
      <c r="H20" s="9">
        <f>H19/G19*100</f>
        <v>117.30830859754656</v>
      </c>
    </row>
    <row r="21" spans="1:8" ht="18.75" customHeight="1">
      <c r="A21" s="11" t="s">
        <v>18</v>
      </c>
      <c r="B21" s="5" t="s">
        <v>10</v>
      </c>
      <c r="C21" s="6">
        <v>185447</v>
      </c>
      <c r="D21" s="7">
        <v>215335</v>
      </c>
      <c r="E21" s="7">
        <v>230482</v>
      </c>
      <c r="F21" s="7">
        <v>256858</v>
      </c>
      <c r="G21" s="7">
        <v>300286</v>
      </c>
      <c r="H21" s="7">
        <v>337479</v>
      </c>
    </row>
    <row r="22" spans="1:8" ht="18.75" customHeight="1">
      <c r="A22" s="8" t="s">
        <v>5</v>
      </c>
      <c r="B22" s="5"/>
      <c r="C22" s="6" t="s">
        <v>6</v>
      </c>
      <c r="D22" s="9">
        <f>D21/C21*100</f>
        <v>116.11673416124285</v>
      </c>
      <c r="E22" s="9">
        <f>E21/D21*100</f>
        <v>107.03415608238328</v>
      </c>
      <c r="F22" s="9">
        <f>F21/E21*100</f>
        <v>111.44384377088015</v>
      </c>
      <c r="G22" s="9">
        <f>G21/F21*100</f>
        <v>116.90739630457297</v>
      </c>
      <c r="H22" s="9">
        <f>H21/G21*100</f>
        <v>112.38585881459674</v>
      </c>
    </row>
    <row r="23" spans="1:8" ht="25.5" customHeight="1">
      <c r="A23" s="4" t="s">
        <v>19</v>
      </c>
      <c r="B23" s="5" t="s">
        <v>10</v>
      </c>
      <c r="C23" s="6">
        <v>29751</v>
      </c>
      <c r="D23" s="7">
        <v>33510</v>
      </c>
      <c r="E23" s="7">
        <v>26472</v>
      </c>
      <c r="F23" s="7">
        <v>26206</v>
      </c>
      <c r="G23" s="7">
        <v>40646</v>
      </c>
      <c r="H23" s="7">
        <v>45292</v>
      </c>
    </row>
    <row r="24" spans="1:8" ht="18.75" customHeight="1">
      <c r="A24" s="8" t="s">
        <v>5</v>
      </c>
      <c r="B24" s="5"/>
      <c r="C24" s="6" t="s">
        <v>6</v>
      </c>
      <c r="D24" s="9">
        <f>D23/C23*100</f>
        <v>112.63486941615409</v>
      </c>
      <c r="E24" s="9">
        <f>E23/D23*100</f>
        <v>78.99731423455685</v>
      </c>
      <c r="F24" s="9">
        <f>F23/E23*100</f>
        <v>98.99516470232699</v>
      </c>
      <c r="G24" s="9">
        <f>G23/F23*100</f>
        <v>155.10188506448907</v>
      </c>
      <c r="H24" s="9">
        <f>H23/G23*100</f>
        <v>111.4303990552576</v>
      </c>
    </row>
    <row r="25" spans="1:8" ht="22.5" customHeight="1">
      <c r="A25" s="4" t="s">
        <v>20</v>
      </c>
      <c r="B25" s="5" t="s">
        <v>21</v>
      </c>
      <c r="C25" s="6" t="s">
        <v>6</v>
      </c>
      <c r="D25" s="9">
        <v>115.6</v>
      </c>
      <c r="E25" s="9">
        <v>100.9</v>
      </c>
      <c r="F25" s="9">
        <v>106.4</v>
      </c>
      <c r="G25" s="9">
        <v>113.2</v>
      </c>
      <c r="H25" s="12">
        <v>123.1</v>
      </c>
    </row>
    <row r="26" spans="1:8" ht="36.75" customHeight="1">
      <c r="A26" s="4" t="s">
        <v>22</v>
      </c>
      <c r="B26" s="5" t="s">
        <v>21</v>
      </c>
      <c r="C26" s="13">
        <v>101</v>
      </c>
      <c r="D26" s="9">
        <v>104.9</v>
      </c>
      <c r="E26" s="9">
        <v>100.7</v>
      </c>
      <c r="F26" s="9">
        <v>99.7</v>
      </c>
      <c r="G26" s="9">
        <v>99.7</v>
      </c>
      <c r="H26" s="12">
        <v>97.9</v>
      </c>
    </row>
    <row r="27" spans="1:8" ht="18.75" customHeight="1">
      <c r="A27" s="4" t="s">
        <v>23</v>
      </c>
      <c r="B27" s="5" t="s">
        <v>10</v>
      </c>
      <c r="C27" s="6" t="s">
        <v>6</v>
      </c>
      <c r="D27" s="7">
        <v>264107.782</v>
      </c>
      <c r="E27" s="7">
        <v>302436.704</v>
      </c>
      <c r="F27" s="7">
        <v>324171.132</v>
      </c>
      <c r="G27" s="7">
        <v>375650.524</v>
      </c>
      <c r="H27" s="7">
        <v>420489.636</v>
      </c>
    </row>
    <row r="28" spans="1:8" ht="18.75" customHeight="1">
      <c r="A28" s="8" t="s">
        <v>5</v>
      </c>
      <c r="B28" s="5"/>
      <c r="C28" s="6" t="s">
        <v>6</v>
      </c>
      <c r="D28" s="6" t="s">
        <v>6</v>
      </c>
      <c r="E28" s="9">
        <f>E27/D27*100</f>
        <v>114.5126060692903</v>
      </c>
      <c r="F28" s="9">
        <f>F27/E27*100</f>
        <v>107.18643858782431</v>
      </c>
      <c r="G28" s="9">
        <f>G27/F27*100</f>
        <v>115.88031348824732</v>
      </c>
      <c r="H28" s="9">
        <f>H27/G27*100</f>
        <v>111.93639011135788</v>
      </c>
    </row>
    <row r="29" spans="1:8" ht="18.75" customHeight="1">
      <c r="A29" s="4" t="s">
        <v>24</v>
      </c>
      <c r="B29" s="5" t="s">
        <v>10</v>
      </c>
      <c r="C29" s="6" t="s">
        <v>6</v>
      </c>
      <c r="D29" s="7">
        <v>200717.594</v>
      </c>
      <c r="E29" s="7">
        <v>224090.961</v>
      </c>
      <c r="F29" s="7">
        <v>248152.453</v>
      </c>
      <c r="G29" s="7">
        <v>282366.773</v>
      </c>
      <c r="H29" s="7">
        <v>309745.202</v>
      </c>
    </row>
    <row r="30" spans="1:8" ht="18.75" customHeight="1">
      <c r="A30" s="8" t="s">
        <v>5</v>
      </c>
      <c r="B30" s="5"/>
      <c r="C30" s="6" t="s">
        <v>6</v>
      </c>
      <c r="D30" s="6" t="s">
        <v>6</v>
      </c>
      <c r="E30" s="9">
        <f>E29/D29*100</f>
        <v>111.64490194118211</v>
      </c>
      <c r="F30" s="9">
        <f>F29/E29*100</f>
        <v>110.73737730992192</v>
      </c>
      <c r="G30" s="9">
        <f>G29/F29*100</f>
        <v>113.7876211120911</v>
      </c>
      <c r="H30" s="9">
        <f>H29/G29*100</f>
        <v>109.69605195013507</v>
      </c>
    </row>
    <row r="31" spans="1:8" ht="18.75" customHeight="1">
      <c r="A31" s="4" t="s">
        <v>25</v>
      </c>
      <c r="B31" s="5" t="s">
        <v>10</v>
      </c>
      <c r="C31" s="6">
        <v>5447.067</v>
      </c>
      <c r="D31" s="7">
        <v>6640.375</v>
      </c>
      <c r="E31" s="7">
        <v>6150.876</v>
      </c>
      <c r="F31" s="7">
        <v>6230.825</v>
      </c>
      <c r="G31" s="7">
        <v>6622.667</v>
      </c>
      <c r="H31" s="7">
        <v>8357.212</v>
      </c>
    </row>
    <row r="32" spans="1:8" ht="18.75" customHeight="1">
      <c r="A32" s="8" t="s">
        <v>5</v>
      </c>
      <c r="B32" s="5"/>
      <c r="C32" s="6" t="s">
        <v>6</v>
      </c>
      <c r="D32" s="9">
        <f>D31/C31*100</f>
        <v>121.90734940473469</v>
      </c>
      <c r="E32" s="9">
        <f>E31/D31*100</f>
        <v>92.62844342375243</v>
      </c>
      <c r="F32" s="9">
        <f>F31/E31*100</f>
        <v>101.29979859779321</v>
      </c>
      <c r="G32" s="9">
        <f>G31/F31*100</f>
        <v>106.28876593388516</v>
      </c>
      <c r="H32" s="9">
        <f>H31/G31*100</f>
        <v>126.19103451826884</v>
      </c>
    </row>
    <row r="33" spans="1:8" ht="18.75" customHeight="1">
      <c r="A33" s="4" t="s">
        <v>26</v>
      </c>
      <c r="B33" s="5" t="s">
        <v>10</v>
      </c>
      <c r="C33" s="6">
        <v>196228.199</v>
      </c>
      <c r="D33" s="7">
        <v>227561.801</v>
      </c>
      <c r="E33" s="7">
        <v>223430.131</v>
      </c>
      <c r="F33" s="7">
        <v>241052.533</v>
      </c>
      <c r="G33" s="7">
        <v>290125.699</v>
      </c>
      <c r="H33" s="7">
        <v>346281.211</v>
      </c>
    </row>
    <row r="34" spans="1:8" ht="18.75" customHeight="1">
      <c r="A34" s="8" t="s">
        <v>5</v>
      </c>
      <c r="B34" s="5"/>
      <c r="C34" s="6" t="s">
        <v>6</v>
      </c>
      <c r="D34" s="9">
        <f>D33/C33*100</f>
        <v>115.96794046914735</v>
      </c>
      <c r="E34" s="9">
        <f>E33/D33*100</f>
        <v>98.18437453832595</v>
      </c>
      <c r="F34" s="9">
        <f>F33/E33*100</f>
        <v>107.88720926811793</v>
      </c>
      <c r="G34" s="9">
        <f>G33/F33*100</f>
        <v>120.3578719498459</v>
      </c>
      <c r="H34" s="9">
        <f>H33/G33*100</f>
        <v>119.35558007910218</v>
      </c>
    </row>
    <row r="35" spans="1:8" ht="18.75" customHeight="1">
      <c r="A35" s="4" t="s">
        <v>27</v>
      </c>
      <c r="B35" s="5" t="s">
        <v>10</v>
      </c>
      <c r="C35" s="6">
        <v>119872.313</v>
      </c>
      <c r="D35" s="7">
        <v>140258.46</v>
      </c>
      <c r="E35" s="7">
        <v>141571.536</v>
      </c>
      <c r="F35" s="7">
        <v>160613.616</v>
      </c>
      <c r="G35" s="7">
        <v>180717.137</v>
      </c>
      <c r="H35" s="7">
        <v>206583.586</v>
      </c>
    </row>
    <row r="36" spans="1:8" ht="18.75" customHeight="1">
      <c r="A36" s="8" t="s">
        <v>5</v>
      </c>
      <c r="B36" s="5"/>
      <c r="C36" s="6" t="s">
        <v>6</v>
      </c>
      <c r="D36" s="9">
        <f>D35/C35*100</f>
        <v>117.00655179649367</v>
      </c>
      <c r="E36" s="9">
        <f>E35/D35*100</f>
        <v>100.93618310082687</v>
      </c>
      <c r="F36" s="9">
        <f>F35/E35*100</f>
        <v>113.45050038872222</v>
      </c>
      <c r="G36" s="9">
        <f>G35/F35*100</f>
        <v>112.51669783712484</v>
      </c>
      <c r="H36" s="9">
        <f>H35/G35*100</f>
        <v>114.31322420739767</v>
      </c>
    </row>
    <row r="37" spans="1:8" ht="18.75" customHeight="1">
      <c r="A37" s="14" t="s">
        <v>28</v>
      </c>
      <c r="B37" s="5" t="s">
        <v>10</v>
      </c>
      <c r="C37" s="6">
        <v>76355.886</v>
      </c>
      <c r="D37" s="7">
        <v>87303.341</v>
      </c>
      <c r="E37" s="7">
        <v>81858.595</v>
      </c>
      <c r="F37" s="7">
        <v>80438.917</v>
      </c>
      <c r="G37" s="7">
        <v>109408.562</v>
      </c>
      <c r="H37" s="7">
        <v>109408.562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2006-12-01T08:59:50Z</cp:lastPrinted>
  <dcterms:created xsi:type="dcterms:W3CDTF">2006-11-24T09:42:36Z</dcterms:created>
  <dcterms:modified xsi:type="dcterms:W3CDTF">2007-04-04T14:06:07Z</dcterms:modified>
  <cp:category/>
  <cp:version/>
  <cp:contentType/>
  <cp:contentStatus/>
</cp:coreProperties>
</file>