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DK" sheetId="1" r:id="rId1"/>
  </sheets>
  <definedNames/>
  <calcPr fullCalcOnLoad="1"/>
</workbook>
</file>

<file path=xl/sharedStrings.xml><?xml version="1.0" encoding="utf-8"?>
<sst xmlns="http://schemas.openxmlformats.org/spreadsheetml/2006/main" count="85" uniqueCount="33">
  <si>
    <t xml:space="preserve">Ekonomické ukazatele podsekce OKEČ - DK  Výroba a opravy strojů a zařízení j. n.
</t>
  </si>
  <si>
    <t>Období</t>
  </si>
  <si>
    <t>Měřící jednotka</t>
  </si>
  <si>
    <t>Podnikatelské subjekty</t>
  </si>
  <si>
    <t xml:space="preserve">počet  </t>
  </si>
  <si>
    <t>index (SOPR)</t>
  </si>
  <si>
    <t>x</t>
  </si>
  <si>
    <t xml:space="preserve">Průměrný počet zaměstnanců </t>
  </si>
  <si>
    <t>fyz. osoby</t>
  </si>
  <si>
    <t xml:space="preserve">Mzdy bez ostatních osobních nákladů </t>
  </si>
  <si>
    <t xml:space="preserve"> mil. Kč</t>
  </si>
  <si>
    <t>Průměrná měsíční mzda</t>
  </si>
  <si>
    <t>Kč</t>
  </si>
  <si>
    <t>Výkony</t>
  </si>
  <si>
    <t>Výkonová spotřeba</t>
  </si>
  <si>
    <t>Účetní přidaná hodnota</t>
  </si>
  <si>
    <t xml:space="preserve">Tržby za prodej vlastních výrobků </t>
  </si>
  <si>
    <t>Tržby za prodej výrobků a služeb z průmyslové činnosti</t>
  </si>
  <si>
    <t>z toho: Tržby z přímého vývozu</t>
  </si>
  <si>
    <t>Hrubé pořízení dlouhodobého hmotného majetku (investice)</t>
  </si>
  <si>
    <t>Index průmyslové produkce
(r/r)</t>
  </si>
  <si>
    <t>index</t>
  </si>
  <si>
    <t>Index cen průmyslových výrobců
(r/r - porovnání průměrných ročních indexů)</t>
  </si>
  <si>
    <t xml:space="preserve">Výroba vybraných výrobků </t>
  </si>
  <si>
    <t xml:space="preserve">Soustruhy </t>
  </si>
  <si>
    <t>mil.Kč</t>
  </si>
  <si>
    <t xml:space="preserve">Obráběcí stroje pro vrtání, vyvrtávání a frézování kovů </t>
  </si>
  <si>
    <t>Nové zakázky celkem</t>
  </si>
  <si>
    <t>Nové zakázky ze zahraničí</t>
  </si>
  <si>
    <t>Výdaje na vědu a výzkum</t>
  </si>
  <si>
    <t>Vývoz zboží</t>
  </si>
  <si>
    <t>Dovoz zboží</t>
  </si>
  <si>
    <t>Bilance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</si>
</sst>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wrapText="1" indent="1"/>
    </xf>
    <xf numFmtId="164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 indent="1"/>
    </xf>
    <xf numFmtId="16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28.375" style="0" customWidth="1"/>
    <col min="2" max="7" width="9.75390625" style="0" customWidth="1"/>
  </cols>
  <sheetData>
    <row r="1" spans="1:7" ht="28.5" customHeight="1">
      <c r="A1" s="20" t="s">
        <v>0</v>
      </c>
      <c r="B1" s="20"/>
      <c r="C1" s="21"/>
      <c r="D1" s="21"/>
      <c r="E1" s="21"/>
      <c r="F1" s="21"/>
      <c r="G1" s="21"/>
    </row>
    <row r="2" spans="1:8" ht="22.5">
      <c r="A2" s="1" t="s">
        <v>1</v>
      </c>
      <c r="B2" s="1" t="s">
        <v>2</v>
      </c>
      <c r="C2" s="2">
        <v>2000</v>
      </c>
      <c r="D2" s="2">
        <v>2001</v>
      </c>
      <c r="E2" s="2">
        <v>2002</v>
      </c>
      <c r="F2" s="2">
        <v>2003</v>
      </c>
      <c r="G2" s="2">
        <v>2004</v>
      </c>
      <c r="H2" s="3">
        <v>2005</v>
      </c>
    </row>
    <row r="3" spans="1:8" ht="18.75" customHeight="1">
      <c r="A3" s="4" t="s">
        <v>3</v>
      </c>
      <c r="B3" s="5" t="s">
        <v>4</v>
      </c>
      <c r="C3" s="6">
        <v>2670</v>
      </c>
      <c r="D3" s="7">
        <v>2732</v>
      </c>
      <c r="E3" s="7">
        <v>2651</v>
      </c>
      <c r="F3" s="7">
        <v>2637</v>
      </c>
      <c r="G3" s="7">
        <v>2691</v>
      </c>
      <c r="H3" s="7">
        <v>2768</v>
      </c>
    </row>
    <row r="4" spans="1:8" ht="16.5" customHeight="1">
      <c r="A4" s="8" t="s">
        <v>5</v>
      </c>
      <c r="B4" s="5"/>
      <c r="C4" s="6" t="s">
        <v>6</v>
      </c>
      <c r="D4" s="9">
        <f>D3/C3*100</f>
        <v>102.32209737827715</v>
      </c>
      <c r="E4" s="9">
        <f>E3/D3*100</f>
        <v>97.03513909224012</v>
      </c>
      <c r="F4" s="9">
        <f>F3/E3*100</f>
        <v>99.4718973972086</v>
      </c>
      <c r="G4" s="9">
        <f>G3/F3*100</f>
        <v>102.04778156996588</v>
      </c>
      <c r="H4" s="9">
        <f>H3/G3*100</f>
        <v>102.86138981791156</v>
      </c>
    </row>
    <row r="5" spans="1:8" ht="18.75" customHeight="1">
      <c r="A5" s="4" t="s">
        <v>7</v>
      </c>
      <c r="B5" s="1" t="s">
        <v>8</v>
      </c>
      <c r="C5" s="6">
        <v>146226</v>
      </c>
      <c r="D5" s="7">
        <v>142254</v>
      </c>
      <c r="E5" s="7">
        <v>141883</v>
      </c>
      <c r="F5" s="7">
        <v>139470</v>
      </c>
      <c r="G5" s="7">
        <v>139983</v>
      </c>
      <c r="H5" s="7">
        <v>144736</v>
      </c>
    </row>
    <row r="6" spans="1:8" ht="16.5" customHeight="1">
      <c r="A6" s="8" t="s">
        <v>5</v>
      </c>
      <c r="B6" s="1"/>
      <c r="C6" s="6" t="s">
        <v>6</v>
      </c>
      <c r="D6" s="9">
        <f>D5/C5*100</f>
        <v>97.28365680521932</v>
      </c>
      <c r="E6" s="9">
        <f>E5/D5*100</f>
        <v>99.73919889774628</v>
      </c>
      <c r="F6" s="9">
        <f>F5/E5*100</f>
        <v>98.29930294679419</v>
      </c>
      <c r="G6" s="9">
        <f>G5/F5*100</f>
        <v>100.3678210367821</v>
      </c>
      <c r="H6" s="9">
        <f>H5/G5*100</f>
        <v>103.39541230006502</v>
      </c>
    </row>
    <row r="7" spans="1:8" ht="24" customHeight="1">
      <c r="A7" s="4" t="s">
        <v>9</v>
      </c>
      <c r="B7" s="5" t="s">
        <v>10</v>
      </c>
      <c r="C7" s="6">
        <v>23782</v>
      </c>
      <c r="D7" s="7">
        <v>25476</v>
      </c>
      <c r="E7" s="7">
        <v>26697.066</v>
      </c>
      <c r="F7" s="7">
        <v>27549.033</v>
      </c>
      <c r="G7" s="7">
        <v>30146.827</v>
      </c>
      <c r="H7" s="7">
        <v>32512</v>
      </c>
    </row>
    <row r="8" spans="1:8" ht="16.5" customHeight="1">
      <c r="A8" s="8" t="s">
        <v>5</v>
      </c>
      <c r="B8" s="5"/>
      <c r="C8" s="6" t="s">
        <v>6</v>
      </c>
      <c r="D8" s="9">
        <f>D7/C7*100</f>
        <v>107.12303422756706</v>
      </c>
      <c r="E8" s="9">
        <f>E7/D7*100</f>
        <v>104.79300518134716</v>
      </c>
      <c r="F8" s="9">
        <f>F7/E7*100</f>
        <v>103.19123831809833</v>
      </c>
      <c r="G8" s="9">
        <f>G7/F7*100</f>
        <v>109.42971029146469</v>
      </c>
      <c r="H8" s="9">
        <f>H7/G7*100</f>
        <v>107.84551223251455</v>
      </c>
    </row>
    <row r="9" spans="1:8" ht="18.75" customHeight="1">
      <c r="A9" s="4" t="s">
        <v>11</v>
      </c>
      <c r="B9" s="5" t="s">
        <v>12</v>
      </c>
      <c r="C9" s="6">
        <v>13553</v>
      </c>
      <c r="D9" s="7">
        <v>14924</v>
      </c>
      <c r="E9" s="7">
        <v>15680</v>
      </c>
      <c r="F9" s="7">
        <v>16461</v>
      </c>
      <c r="G9" s="7">
        <v>17947</v>
      </c>
      <c r="H9" s="7">
        <v>18719</v>
      </c>
    </row>
    <row r="10" spans="1:8" ht="16.5" customHeight="1">
      <c r="A10" s="8" t="s">
        <v>5</v>
      </c>
      <c r="B10" s="5"/>
      <c r="C10" s="6" t="s">
        <v>6</v>
      </c>
      <c r="D10" s="9">
        <f>D9/C9*100</f>
        <v>110.11584151110456</v>
      </c>
      <c r="E10" s="9">
        <f>E9/D9*100</f>
        <v>105.0656660412758</v>
      </c>
      <c r="F10" s="9">
        <f>F9/E9*100</f>
        <v>104.98086734693877</v>
      </c>
      <c r="G10" s="9">
        <f>G9/F9*100</f>
        <v>109.02739809246096</v>
      </c>
      <c r="H10" s="9">
        <f>H9/G9*100</f>
        <v>104.3015545773667</v>
      </c>
    </row>
    <row r="11" spans="1:8" ht="18.75" customHeight="1">
      <c r="A11" s="4" t="s">
        <v>13</v>
      </c>
      <c r="B11" s="5" t="s">
        <v>10</v>
      </c>
      <c r="C11" s="6">
        <v>133584</v>
      </c>
      <c r="D11" s="7">
        <v>154014</v>
      </c>
      <c r="E11" s="7">
        <v>153859.892</v>
      </c>
      <c r="F11" s="7">
        <v>174950.815</v>
      </c>
      <c r="G11" s="7">
        <v>202881.416</v>
      </c>
      <c r="H11" s="7">
        <v>237744</v>
      </c>
    </row>
    <row r="12" spans="1:8" ht="18.75" customHeight="1">
      <c r="A12" s="8" t="s">
        <v>5</v>
      </c>
      <c r="B12" s="5"/>
      <c r="C12" s="6" t="s">
        <v>6</v>
      </c>
      <c r="D12" s="9">
        <f>D11/C11*100</f>
        <v>115.29374775422205</v>
      </c>
      <c r="E12" s="9">
        <f>E11/D11*100</f>
        <v>99.89993896658746</v>
      </c>
      <c r="F12" s="9">
        <f>F11/E11*100</f>
        <v>113.7078758641011</v>
      </c>
      <c r="G12" s="9">
        <f>G11/F11*100</f>
        <v>115.96483045820621</v>
      </c>
      <c r="H12" s="9">
        <f>H11/G11*100</f>
        <v>117.18372470349871</v>
      </c>
    </row>
    <row r="13" spans="1:8" ht="18.75" customHeight="1">
      <c r="A13" s="4" t="s">
        <v>14</v>
      </c>
      <c r="B13" s="5" t="s">
        <v>10</v>
      </c>
      <c r="C13" s="6">
        <v>87577</v>
      </c>
      <c r="D13" s="7">
        <v>103632</v>
      </c>
      <c r="E13" s="7">
        <v>106472.931</v>
      </c>
      <c r="F13" s="7">
        <v>122078.426</v>
      </c>
      <c r="G13" s="7">
        <v>144481.306</v>
      </c>
      <c r="H13" s="7">
        <v>172961</v>
      </c>
    </row>
    <row r="14" spans="1:8" ht="18.75" customHeight="1">
      <c r="A14" s="8" t="s">
        <v>5</v>
      </c>
      <c r="B14" s="5"/>
      <c r="C14" s="6" t="s">
        <v>6</v>
      </c>
      <c r="D14" s="9">
        <f>D13/C13*100</f>
        <v>118.33243888235496</v>
      </c>
      <c r="E14" s="9">
        <f>E13/D13*100</f>
        <v>102.74136463640573</v>
      </c>
      <c r="F14" s="9">
        <f>F13/E13*100</f>
        <v>114.65677224570815</v>
      </c>
      <c r="G14" s="9">
        <f>G13/F13*100</f>
        <v>118.35121956765727</v>
      </c>
      <c r="H14" s="9">
        <f>H13/G13*100</f>
        <v>119.71168090078032</v>
      </c>
    </row>
    <row r="15" spans="1:8" ht="18.75" customHeight="1">
      <c r="A15" s="4" t="s">
        <v>15</v>
      </c>
      <c r="B15" s="5" t="s">
        <v>10</v>
      </c>
      <c r="C15" s="6">
        <v>46008</v>
      </c>
      <c r="D15" s="7">
        <v>50382</v>
      </c>
      <c r="E15" s="7">
        <v>47386.961</v>
      </c>
      <c r="F15" s="7">
        <v>52872.389</v>
      </c>
      <c r="G15" s="7">
        <v>58400.11</v>
      </c>
      <c r="H15" s="7">
        <v>64782</v>
      </c>
    </row>
    <row r="16" spans="1:8" ht="18.75" customHeight="1">
      <c r="A16" s="8" t="s">
        <v>5</v>
      </c>
      <c r="B16" s="5"/>
      <c r="C16" s="6" t="s">
        <v>6</v>
      </c>
      <c r="D16" s="9">
        <f>D15/C15*100</f>
        <v>109.50704225352112</v>
      </c>
      <c r="E16" s="9">
        <f>E15/D15*100</f>
        <v>94.05533920844746</v>
      </c>
      <c r="F16" s="9">
        <f>F15/E15*100</f>
        <v>111.57581723799505</v>
      </c>
      <c r="G16" s="9">
        <f>G15/F15*100</f>
        <v>110.4548349422985</v>
      </c>
      <c r="H16" s="9">
        <f>H15/G15*100</f>
        <v>110.92787325229354</v>
      </c>
    </row>
    <row r="17" spans="1:8" ht="19.5" customHeight="1">
      <c r="A17" s="4" t="s">
        <v>16</v>
      </c>
      <c r="B17" s="5" t="s">
        <v>10</v>
      </c>
      <c r="C17" s="6">
        <v>98603</v>
      </c>
      <c r="D17" s="7">
        <v>114979</v>
      </c>
      <c r="E17" s="7">
        <v>113321.691</v>
      </c>
      <c r="F17" s="7">
        <v>129431.248</v>
      </c>
      <c r="G17" s="7">
        <v>153274.507</v>
      </c>
      <c r="H17" s="7">
        <v>185863</v>
      </c>
    </row>
    <row r="18" spans="1:8" ht="16.5" customHeight="1">
      <c r="A18" s="8" t="s">
        <v>5</v>
      </c>
      <c r="B18" s="5"/>
      <c r="C18" s="6" t="s">
        <v>6</v>
      </c>
      <c r="D18" s="9">
        <f>D17/C17*100</f>
        <v>116.60801395495066</v>
      </c>
      <c r="E18" s="9">
        <f>E17/D17*100</f>
        <v>98.55859852668749</v>
      </c>
      <c r="F18" s="9">
        <f>F17/E17*100</f>
        <v>114.215775336427</v>
      </c>
      <c r="G18" s="9">
        <f>G17/F17*100</f>
        <v>118.42156308343716</v>
      </c>
      <c r="H18" s="9">
        <f>H17/G17*100</f>
        <v>121.26152198290873</v>
      </c>
    </row>
    <row r="19" spans="1:8" ht="25.5" customHeight="1">
      <c r="A19" s="10" t="s">
        <v>17</v>
      </c>
      <c r="B19" s="5" t="s">
        <v>10</v>
      </c>
      <c r="C19" s="6">
        <v>115649</v>
      </c>
      <c r="D19" s="7">
        <v>125270</v>
      </c>
      <c r="E19" s="7">
        <v>121208</v>
      </c>
      <c r="F19" s="7">
        <v>140339</v>
      </c>
      <c r="G19" s="7">
        <v>168698</v>
      </c>
      <c r="H19" s="7">
        <v>193779</v>
      </c>
    </row>
    <row r="20" spans="1:8" ht="16.5" customHeight="1">
      <c r="A20" s="8" t="s">
        <v>5</v>
      </c>
      <c r="B20" s="5"/>
      <c r="C20" s="6" t="s">
        <v>6</v>
      </c>
      <c r="D20" s="9">
        <f>D19/C19*100</f>
        <v>108.319138081609</v>
      </c>
      <c r="E20" s="9">
        <f>E19/D19*100</f>
        <v>96.75740400734414</v>
      </c>
      <c r="F20" s="9">
        <f>F19/E19*100</f>
        <v>115.78361164279585</v>
      </c>
      <c r="G20" s="9">
        <f>G19/F19*100</f>
        <v>120.20749755948097</v>
      </c>
      <c r="H20" s="9">
        <f>H19/G19*100</f>
        <v>114.86739617541406</v>
      </c>
    </row>
    <row r="21" spans="1:8" ht="18.75" customHeight="1">
      <c r="A21" s="11" t="s">
        <v>18</v>
      </c>
      <c r="B21" s="5" t="s">
        <v>10</v>
      </c>
      <c r="C21" s="6">
        <v>57228</v>
      </c>
      <c r="D21" s="7">
        <v>66093</v>
      </c>
      <c r="E21" s="7">
        <v>67983</v>
      </c>
      <c r="F21" s="7">
        <v>79850</v>
      </c>
      <c r="G21" s="7">
        <v>102991</v>
      </c>
      <c r="H21" s="7">
        <v>118778</v>
      </c>
    </row>
    <row r="22" spans="1:8" ht="16.5" customHeight="1">
      <c r="A22" s="8" t="s">
        <v>5</v>
      </c>
      <c r="B22" s="5"/>
      <c r="C22" s="6" t="s">
        <v>6</v>
      </c>
      <c r="D22" s="9">
        <f>D21/C21*100</f>
        <v>115.49066890333404</v>
      </c>
      <c r="E22" s="9">
        <f>E21/D21*100</f>
        <v>102.85960691752531</v>
      </c>
      <c r="F22" s="9">
        <f>F21/E21*100</f>
        <v>117.45583454687201</v>
      </c>
      <c r="G22" s="9">
        <f>G21/F21*100</f>
        <v>128.98058860363182</v>
      </c>
      <c r="H22" s="9">
        <f>H21/G21*100</f>
        <v>115.32852385159869</v>
      </c>
    </row>
    <row r="23" spans="1:8" ht="24" customHeight="1">
      <c r="A23" s="4" t="s">
        <v>19</v>
      </c>
      <c r="B23" s="5" t="s">
        <v>10</v>
      </c>
      <c r="C23" s="6">
        <v>10152</v>
      </c>
      <c r="D23" s="7">
        <v>9898</v>
      </c>
      <c r="E23" s="7">
        <v>11021</v>
      </c>
      <c r="F23" s="7">
        <v>13172</v>
      </c>
      <c r="G23" s="7">
        <v>12899</v>
      </c>
      <c r="H23" s="7">
        <v>16691</v>
      </c>
    </row>
    <row r="24" spans="1:8" ht="16.5" customHeight="1">
      <c r="A24" s="8" t="s">
        <v>5</v>
      </c>
      <c r="B24" s="5"/>
      <c r="C24" s="6" t="s">
        <v>6</v>
      </c>
      <c r="D24" s="9">
        <f>D23/C23*100</f>
        <v>97.49802994483846</v>
      </c>
      <c r="E24" s="9">
        <f>E23/D23*100</f>
        <v>111.34572640937563</v>
      </c>
      <c r="F24" s="9">
        <f>F23/E23*100</f>
        <v>119.51728518283278</v>
      </c>
      <c r="G24" s="9">
        <f>G23/F23*100</f>
        <v>97.92742180382629</v>
      </c>
      <c r="H24" s="9">
        <f>H23/G23*100</f>
        <v>129.3976277230793</v>
      </c>
    </row>
    <row r="25" spans="1:8" ht="22.5" customHeight="1">
      <c r="A25" s="4" t="s">
        <v>20</v>
      </c>
      <c r="B25" s="5" t="s">
        <v>21</v>
      </c>
      <c r="C25" s="6" t="s">
        <v>6</v>
      </c>
      <c r="D25" s="9">
        <v>105.9</v>
      </c>
      <c r="E25" s="9">
        <v>97.7</v>
      </c>
      <c r="F25" s="9">
        <v>105.1</v>
      </c>
      <c r="G25" s="9">
        <v>114.3</v>
      </c>
      <c r="H25" s="9">
        <v>114</v>
      </c>
    </row>
    <row r="26" spans="1:8" ht="35.25" customHeight="1">
      <c r="A26" s="4" t="s">
        <v>22</v>
      </c>
      <c r="B26" s="5" t="s">
        <v>21</v>
      </c>
      <c r="C26" s="12">
        <v>101.6</v>
      </c>
      <c r="D26" s="9">
        <v>101.6</v>
      </c>
      <c r="E26" s="9">
        <v>101.7</v>
      </c>
      <c r="F26" s="9">
        <v>100.4</v>
      </c>
      <c r="G26" s="9">
        <v>101.5</v>
      </c>
      <c r="H26" s="9">
        <v>102.8</v>
      </c>
    </row>
    <row r="27" spans="1:8" ht="18.75" customHeight="1">
      <c r="A27" s="4" t="s">
        <v>23</v>
      </c>
      <c r="B27" s="5"/>
      <c r="C27" s="6"/>
      <c r="D27" s="7"/>
      <c r="E27" s="7"/>
      <c r="F27" s="7"/>
      <c r="G27" s="7"/>
      <c r="H27" s="13"/>
    </row>
    <row r="28" spans="1:8" ht="20.25" customHeight="1">
      <c r="A28" s="18" t="s">
        <v>24</v>
      </c>
      <c r="B28" s="14" t="s">
        <v>25</v>
      </c>
      <c r="C28" s="15">
        <v>1832.029</v>
      </c>
      <c r="D28" s="15">
        <v>2258.821</v>
      </c>
      <c r="E28" s="15">
        <v>1634.623</v>
      </c>
      <c r="F28" s="15">
        <v>1463.329</v>
      </c>
      <c r="G28" s="15">
        <v>1464.598</v>
      </c>
      <c r="H28" s="7">
        <v>1477.6</v>
      </c>
    </row>
    <row r="29" spans="1:8" ht="16.5" customHeight="1">
      <c r="A29" s="8" t="s">
        <v>5</v>
      </c>
      <c r="B29" s="14"/>
      <c r="C29" s="6" t="s">
        <v>6</v>
      </c>
      <c r="D29" s="16">
        <f>D28/C28*100</f>
        <v>123.29613777947839</v>
      </c>
      <c r="E29" s="16">
        <f>E28/D28*100</f>
        <v>72.36620343090489</v>
      </c>
      <c r="F29" s="16">
        <f>F28/E28*100</f>
        <v>89.5208864673995</v>
      </c>
      <c r="G29" s="16">
        <f>G28/F28*100</f>
        <v>100.08672007456968</v>
      </c>
      <c r="H29" s="16">
        <f>H28/G28*100</f>
        <v>100.88775213403267</v>
      </c>
    </row>
    <row r="30" spans="1:8" ht="23.25" customHeight="1">
      <c r="A30" s="19" t="s">
        <v>26</v>
      </c>
      <c r="B30" s="14" t="s">
        <v>25</v>
      </c>
      <c r="C30" s="15">
        <v>2368.799</v>
      </c>
      <c r="D30" s="15">
        <v>2475.807</v>
      </c>
      <c r="E30" s="15">
        <v>2362.581</v>
      </c>
      <c r="F30" s="15">
        <v>1550.092</v>
      </c>
      <c r="G30" s="15">
        <v>1371.909</v>
      </c>
      <c r="H30" s="7">
        <v>1616.5</v>
      </c>
    </row>
    <row r="31" spans="1:8" ht="16.5" customHeight="1">
      <c r="A31" s="8" t="s">
        <v>5</v>
      </c>
      <c r="B31" s="14"/>
      <c r="C31" s="6" t="s">
        <v>6</v>
      </c>
      <c r="D31" s="16">
        <f>D30/C30*100</f>
        <v>104.5173946797512</v>
      </c>
      <c r="E31" s="16">
        <f>E30/D30*100</f>
        <v>95.42670329310809</v>
      </c>
      <c r="F31" s="16">
        <f>F30/E30*100</f>
        <v>65.61011029886383</v>
      </c>
      <c r="G31" s="16">
        <f>G30/F30*100</f>
        <v>88.50500486422742</v>
      </c>
      <c r="H31" s="16">
        <f>H30/G30*100</f>
        <v>117.828514865053</v>
      </c>
    </row>
    <row r="32" spans="1:8" ht="18.75" customHeight="1">
      <c r="A32" s="4" t="s">
        <v>27</v>
      </c>
      <c r="B32" s="5" t="s">
        <v>10</v>
      </c>
      <c r="C32" s="6" t="s">
        <v>6</v>
      </c>
      <c r="D32" s="7">
        <v>105473.691</v>
      </c>
      <c r="E32" s="7">
        <v>103976.47</v>
      </c>
      <c r="F32" s="7">
        <v>118722.785</v>
      </c>
      <c r="G32" s="7">
        <v>142223.961</v>
      </c>
      <c r="H32" s="7">
        <v>170377.173</v>
      </c>
    </row>
    <row r="33" spans="1:8" ht="16.5" customHeight="1">
      <c r="A33" s="8" t="s">
        <v>5</v>
      </c>
      <c r="B33" s="5"/>
      <c r="C33" s="6" t="s">
        <v>6</v>
      </c>
      <c r="D33" s="6" t="s">
        <v>6</v>
      </c>
      <c r="E33" s="9">
        <f>E32/D32*100</f>
        <v>98.58047918319271</v>
      </c>
      <c r="F33" s="9">
        <f>F32/E32*100</f>
        <v>114.18235779691311</v>
      </c>
      <c r="G33" s="9">
        <f>G32/F32*100</f>
        <v>119.79500059740008</v>
      </c>
      <c r="H33" s="9">
        <f>H32/G32*100</f>
        <v>119.79498517834135</v>
      </c>
    </row>
    <row r="34" spans="1:8" ht="18.75" customHeight="1">
      <c r="A34" s="4" t="s">
        <v>28</v>
      </c>
      <c r="B34" s="5" t="s">
        <v>10</v>
      </c>
      <c r="C34" s="6" t="s">
        <v>6</v>
      </c>
      <c r="D34" s="7">
        <v>59367.318</v>
      </c>
      <c r="E34" s="7">
        <v>59739.829</v>
      </c>
      <c r="F34" s="7">
        <v>68533.373</v>
      </c>
      <c r="G34" s="7">
        <v>90435.142</v>
      </c>
      <c r="H34" s="7">
        <v>113837.775</v>
      </c>
    </row>
    <row r="35" spans="1:8" ht="16.5" customHeight="1">
      <c r="A35" s="8" t="s">
        <v>5</v>
      </c>
      <c r="B35" s="5"/>
      <c r="C35" s="6" t="s">
        <v>6</v>
      </c>
      <c r="D35" s="6" t="s">
        <v>6</v>
      </c>
      <c r="E35" s="9">
        <f>E34/D34*100</f>
        <v>100.62746812985554</v>
      </c>
      <c r="F35" s="9">
        <f>F34/E34*100</f>
        <v>114.71973413248304</v>
      </c>
      <c r="G35" s="9">
        <f>G34/F34*100</f>
        <v>131.95781564698413</v>
      </c>
      <c r="H35" s="9">
        <f>H34/G34*100</f>
        <v>125.87780865097773</v>
      </c>
    </row>
    <row r="36" spans="1:8" ht="18.75" customHeight="1">
      <c r="A36" s="4" t="s">
        <v>29</v>
      </c>
      <c r="B36" s="5" t="s">
        <v>10</v>
      </c>
      <c r="C36" s="6">
        <v>1421.306</v>
      </c>
      <c r="D36" s="7">
        <v>1265.295</v>
      </c>
      <c r="E36" s="7">
        <v>1333.838</v>
      </c>
      <c r="F36" s="7">
        <v>1430.766</v>
      </c>
      <c r="G36" s="7">
        <v>1547.528</v>
      </c>
      <c r="H36" s="7">
        <v>2163.637</v>
      </c>
    </row>
    <row r="37" spans="1:8" ht="16.5" customHeight="1">
      <c r="A37" s="8" t="s">
        <v>5</v>
      </c>
      <c r="B37" s="5"/>
      <c r="C37" s="6" t="s">
        <v>6</v>
      </c>
      <c r="D37" s="9">
        <f>D36/C36*100</f>
        <v>89.02340523434081</v>
      </c>
      <c r="E37" s="9">
        <f>E36/D36*100</f>
        <v>105.41715568306205</v>
      </c>
      <c r="F37" s="9">
        <f>F36/E36*100</f>
        <v>107.26684949746522</v>
      </c>
      <c r="G37" s="9">
        <f>G36/F36*100</f>
        <v>108.16080337385708</v>
      </c>
      <c r="H37" s="9">
        <f>H36/G36*100</f>
        <v>139.81246219777609</v>
      </c>
    </row>
    <row r="38" spans="1:8" ht="19.5" customHeight="1">
      <c r="A38" s="4" t="s">
        <v>30</v>
      </c>
      <c r="B38" s="5" t="s">
        <v>10</v>
      </c>
      <c r="C38" s="6">
        <v>129834.2</v>
      </c>
      <c r="D38" s="7">
        <v>149009.8</v>
      </c>
      <c r="E38" s="7">
        <v>147784</v>
      </c>
      <c r="F38" s="7">
        <v>171723.6</v>
      </c>
      <c r="G38" s="7">
        <v>212722.1</v>
      </c>
      <c r="H38" s="7">
        <v>235259.276</v>
      </c>
    </row>
    <row r="39" spans="1:8" ht="16.5" customHeight="1">
      <c r="A39" s="8" t="s">
        <v>5</v>
      </c>
      <c r="B39" s="5"/>
      <c r="C39" s="12">
        <v>119</v>
      </c>
      <c r="D39" s="9">
        <f>D38/C38*100</f>
        <v>114.76929807400515</v>
      </c>
      <c r="E39" s="9">
        <f>E38/D38*100</f>
        <v>99.17736954213751</v>
      </c>
      <c r="F39" s="9">
        <f>F38/E38*100</f>
        <v>116.19904725816058</v>
      </c>
      <c r="G39" s="9">
        <f>G38/F38*100</f>
        <v>123.87470330228342</v>
      </c>
      <c r="H39" s="9">
        <f>H38/G38*100</f>
        <v>110.59465659656425</v>
      </c>
    </row>
    <row r="40" spans="1:8" ht="19.5" customHeight="1">
      <c r="A40" s="4" t="s">
        <v>31</v>
      </c>
      <c r="B40" s="5" t="s">
        <v>10</v>
      </c>
      <c r="C40" s="6">
        <v>143984.9</v>
      </c>
      <c r="D40" s="7">
        <v>167291.4</v>
      </c>
      <c r="E40" s="7">
        <v>153552.3</v>
      </c>
      <c r="F40" s="7">
        <v>171273.3</v>
      </c>
      <c r="G40" s="7">
        <v>200060.6</v>
      </c>
      <c r="H40" s="7">
        <v>194307.759</v>
      </c>
    </row>
    <row r="41" spans="1:8" ht="16.5" customHeight="1">
      <c r="A41" s="8" t="s">
        <v>5</v>
      </c>
      <c r="B41" s="5"/>
      <c r="C41" s="12">
        <v>118.8</v>
      </c>
      <c r="D41" s="9">
        <f>D40/C40*100</f>
        <v>116.1867668067971</v>
      </c>
      <c r="E41" s="9">
        <f>E40/D40*100</f>
        <v>91.78732439324436</v>
      </c>
      <c r="F41" s="9">
        <f>F40/E40*100</f>
        <v>111.54069330124004</v>
      </c>
      <c r="G41" s="9">
        <f>G40/F40*100</f>
        <v>116.80781534541578</v>
      </c>
      <c r="H41" s="9">
        <f>H40/G40*100</f>
        <v>97.1244507914102</v>
      </c>
    </row>
    <row r="42" spans="1:8" ht="19.5" customHeight="1">
      <c r="A42" s="17" t="s">
        <v>32</v>
      </c>
      <c r="B42" s="5" t="s">
        <v>10</v>
      </c>
      <c r="C42" s="6">
        <f aca="true" t="shared" si="0" ref="C42:H42">C38-C40</f>
        <v>-14150.699999999997</v>
      </c>
      <c r="D42" s="7">
        <f t="shared" si="0"/>
        <v>-18281.600000000006</v>
      </c>
      <c r="E42" s="7">
        <f t="shared" si="0"/>
        <v>-5768.299999999988</v>
      </c>
      <c r="F42" s="7">
        <f t="shared" si="0"/>
        <v>450.30000000001746</v>
      </c>
      <c r="G42" s="7">
        <f t="shared" si="0"/>
        <v>12661.5</v>
      </c>
      <c r="H42" s="7">
        <f t="shared" si="0"/>
        <v>40951.51700000002</v>
      </c>
    </row>
  </sheetData>
  <mergeCells count="1">
    <mergeCell ref="A1:G1"/>
  </mergeCells>
  <printOptions/>
  <pageMargins left="0.75" right="0.75" top="1" bottom="1" header="0.4921259845" footer="0.492125984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Macháčková Lenka</dc:creator>
  <cp:keywords/>
  <dc:description/>
  <cp:lastModifiedBy>Brdicko</cp:lastModifiedBy>
  <cp:lastPrinted>2006-12-01T08:58:27Z</cp:lastPrinted>
  <dcterms:created xsi:type="dcterms:W3CDTF">2006-11-24T09:41:31Z</dcterms:created>
  <dcterms:modified xsi:type="dcterms:W3CDTF">2007-04-04T14:05:43Z</dcterms:modified>
  <cp:category/>
  <cp:version/>
  <cp:contentType/>
  <cp:contentStatus/>
</cp:coreProperties>
</file>