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51090624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<sst xmlns="http://schemas.openxmlformats.org/spreadsheetml/2006/main" count="115" uniqueCount="73">
  <si>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>Pěnčín</t>
  </si>
  <si>
    <t>Kunratice</t>
  </si>
  <si>
    <t>Dlouhý Most</t>
  </si>
  <si>
    <t>Jeřmanice</t>
  </si>
  <si>
    <t>Heřmanice</t>
  </si>
  <si>
    <t>Stráž nad Nisou</t>
  </si>
  <si>
    <t>Čtveřín</t>
  </si>
  <si>
    <t>Radimovice</t>
  </si>
  <si>
    <t>Žďárek</t>
  </si>
  <si>
    <t>Lažany</t>
  </si>
  <si>
    <t>Paceřice</t>
  </si>
  <si>
    <t>Černousy</t>
  </si>
  <si>
    <t>Nová Ves</t>
  </si>
  <si>
    <t>Dětřichov</t>
  </si>
  <si>
    <t>Bílý Potok</t>
  </si>
  <si>
    <t>Janův Důl</t>
  </si>
  <si>
    <t>Liberec</t>
  </si>
  <si>
    <t>Bílá</t>
  </si>
  <si>
    <t>Bulovka</t>
  </si>
  <si>
    <t>Cetenov</t>
  </si>
  <si>
    <t>Český Dub</t>
  </si>
  <si>
    <t>Dolní Řasnice</t>
  </si>
  <si>
    <t>Frýdlant</t>
  </si>
  <si>
    <t>Habartice</t>
  </si>
  <si>
    <t>Hejnice</t>
  </si>
  <si>
    <t>Hlavice</t>
  </si>
  <si>
    <t>Horní Řasnice</t>
  </si>
  <si>
    <t>Hrádek nad Nisou</t>
  </si>
  <si>
    <t>Chotyně</t>
  </si>
  <si>
    <t>Chrastava</t>
  </si>
  <si>
    <t>Kobyly</t>
  </si>
  <si>
    <t>Krásný Les</t>
  </si>
  <si>
    <t>Kryštofovo Údolí</t>
  </si>
  <si>
    <t>Křižany</t>
  </si>
  <si>
    <t>Lázně Libverda</t>
  </si>
  <si>
    <t>Mníšek</t>
  </si>
  <si>
    <t>Oldřichov v Hájích</t>
  </si>
  <si>
    <t>Osečná</t>
  </si>
  <si>
    <t>Pertoltice</t>
  </si>
  <si>
    <t>Příšovice</t>
  </si>
  <si>
    <t>Raspenava</t>
  </si>
  <si>
    <t>Rynoltice</t>
  </si>
  <si>
    <t>Soběslavice</t>
  </si>
  <si>
    <t>Svijanský Újezd</t>
  </si>
  <si>
    <t>Svijany</t>
  </si>
  <si>
    <t>Sychrov</t>
  </si>
  <si>
    <t>Šimonovice</t>
  </si>
  <si>
    <t>Višňová</t>
  </si>
  <si>
    <t>Vlastibořice</t>
  </si>
  <si>
    <t>Všelibice</t>
  </si>
  <si>
    <t>Zdislava</t>
  </si>
  <si>
    <t>Volební okrsky</t>
  </si>
  <si>
    <t>Zapsaní voliči</t>
  </si>
  <si>
    <t>Vydané obálky</t>
  </si>
  <si>
    <t>Účast voličů ve volbách 
v %</t>
  </si>
  <si>
    <t>Neúčast 
v %</t>
  </si>
  <si>
    <t>Platné 
hlasy</t>
  </si>
  <si>
    <t xml:space="preserve">Kandidáti celkem </t>
  </si>
  <si>
    <t>z toho nezavislí kandidáti</t>
  </si>
  <si>
    <t xml:space="preserve"> - </t>
  </si>
  <si>
    <t xml:space="preserve">Volební strany </t>
  </si>
  <si>
    <t>Vratislavice n. N.</t>
  </si>
  <si>
    <t>Světlá pod J.</t>
  </si>
  <si>
    <t>Proseč pod J.</t>
  </si>
  <si>
    <t>Bílý Kostel n. N.</t>
  </si>
  <si>
    <t>Zvolení 
zastu-pitelé</t>
  </si>
  <si>
    <t>Odevz-dané obálky</t>
  </si>
  <si>
    <t>Jindřichovice p. S.</t>
  </si>
  <si>
    <t>v tom:</t>
  </si>
  <si>
    <t>Hodkovice n. M.</t>
  </si>
  <si>
    <t>Nové Město p. S.</t>
  </si>
  <si>
    <t>Okres Liberec</t>
  </si>
  <si>
    <t>Tab. 24 Účast voličů ve volbách a platné hlasy v obcích okresu Liberec a v městském obvodu
              Vratislavice nad Nisou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</si>
</sst>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  <numFmt numFmtId="167" formatCode="#,##0.00_ ;\-#,##0.00\ "/>
  </numFmts>
  <fonts count="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 indent="1"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5.00390625" style="2" customWidth="1"/>
    <col min="2" max="3" width="6.00390625" style="2" customWidth="1"/>
    <col min="4" max="4" width="5.875" style="2" customWidth="1"/>
    <col min="5" max="5" width="6.75390625" style="2" customWidth="1"/>
    <col min="6" max="6" width="7.00390625" style="2" customWidth="1"/>
    <col min="7" max="7" width="6.75390625" style="2" customWidth="1"/>
    <col min="8" max="8" width="6.125" style="2" customWidth="1"/>
    <col min="9" max="9" width="6.875" style="2" customWidth="1"/>
    <col min="10" max="10" width="6.375" style="2" customWidth="1"/>
    <col min="11" max="11" width="6.25390625" style="2" customWidth="1"/>
    <col min="12" max="12" width="8.00390625" style="2" customWidth="1"/>
    <col min="13" max="13" width="11.875" style="17" bestFit="1" customWidth="1"/>
    <col min="14" max="16384" width="9.125" style="3" customWidth="1"/>
  </cols>
  <sheetData>
    <row r="1" spans="1:12" ht="27" customHeight="1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12" thickBot="1"/>
    <row r="3" spans="1:13" s="1" customFormat="1" ht="60.75" customHeight="1" thickBot="1">
      <c r="A3" s="20"/>
      <c r="B3" s="21" t="s">
        <v>51</v>
      </c>
      <c r="C3" s="21" t="s">
        <v>65</v>
      </c>
      <c r="D3" s="21" t="s">
        <v>60</v>
      </c>
      <c r="E3" s="21" t="s">
        <v>58</v>
      </c>
      <c r="F3" s="21" t="s">
        <v>57</v>
      </c>
      <c r="G3" s="21" t="s">
        <v>52</v>
      </c>
      <c r="H3" s="21" t="s">
        <v>53</v>
      </c>
      <c r="I3" s="21" t="s">
        <v>54</v>
      </c>
      <c r="J3" s="21" t="s">
        <v>55</v>
      </c>
      <c r="K3" s="21" t="s">
        <v>66</v>
      </c>
      <c r="L3" s="22" t="s">
        <v>56</v>
      </c>
      <c r="M3" s="18"/>
    </row>
    <row r="4" spans="1:13" s="13" customFormat="1" ht="15" customHeight="1">
      <c r="A4" s="12" t="s">
        <v>71</v>
      </c>
      <c r="B4" s="14">
        <f>SUM(B6:B63)-B60</f>
        <v>183</v>
      </c>
      <c r="C4" s="14">
        <f>SUM(C6:C63)</f>
        <v>642</v>
      </c>
      <c r="D4" s="14">
        <f>SUM(D6:D63)</f>
        <v>267</v>
      </c>
      <c r="E4" s="14">
        <f>SUM(E6:E63)</f>
        <v>78</v>
      </c>
      <c r="F4" s="14">
        <f>SUM(F6:F63)</f>
        <v>2442</v>
      </c>
      <c r="G4" s="14">
        <f>SUM(G6:G63)-G60</f>
        <v>129794</v>
      </c>
      <c r="H4" s="14">
        <f>SUM(H6:H63)-H60</f>
        <v>56069</v>
      </c>
      <c r="I4" s="15">
        <f>H4/G4*100</f>
        <v>43.19845293310939</v>
      </c>
      <c r="J4" s="15">
        <f>100-I4</f>
        <v>56.80154706689061</v>
      </c>
      <c r="K4" s="14">
        <f>SUM(K6:K63)-K60</f>
        <v>56039</v>
      </c>
      <c r="L4" s="16">
        <f>SUM(L6:L63)</f>
        <v>1479065</v>
      </c>
      <c r="M4" s="19"/>
    </row>
    <row r="5" spans="1:12" ht="12.75" customHeight="1">
      <c r="A5" s="4" t="s">
        <v>68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 customHeight="1">
      <c r="A6" s="11" t="s">
        <v>17</v>
      </c>
      <c r="B6" s="7">
        <v>4</v>
      </c>
      <c r="C6" s="7">
        <v>11</v>
      </c>
      <c r="D6" s="7">
        <v>4</v>
      </c>
      <c r="E6" s="7" t="s">
        <v>59</v>
      </c>
      <c r="F6" s="7">
        <v>39</v>
      </c>
      <c r="G6" s="7">
        <v>665</v>
      </c>
      <c r="H6" s="7">
        <v>409</v>
      </c>
      <c r="I6" s="8">
        <v>61.5</v>
      </c>
      <c r="J6" s="9">
        <v>38.5</v>
      </c>
      <c r="K6" s="7">
        <v>408</v>
      </c>
      <c r="L6" s="10">
        <v>3826</v>
      </c>
    </row>
    <row r="7" spans="1:12" ht="12.75" customHeight="1">
      <c r="A7" s="11" t="s">
        <v>64</v>
      </c>
      <c r="B7" s="7">
        <v>1</v>
      </c>
      <c r="C7" s="7">
        <v>9</v>
      </c>
      <c r="D7" s="7">
        <v>5</v>
      </c>
      <c r="E7" s="7">
        <v>1</v>
      </c>
      <c r="F7" s="7">
        <v>37</v>
      </c>
      <c r="G7" s="7">
        <v>677</v>
      </c>
      <c r="H7" s="7">
        <v>407</v>
      </c>
      <c r="I7" s="8">
        <v>60.12</v>
      </c>
      <c r="J7" s="9">
        <v>39.88</v>
      </c>
      <c r="K7" s="7">
        <v>406</v>
      </c>
      <c r="L7" s="10">
        <v>3417</v>
      </c>
    </row>
    <row r="8" spans="1:12" ht="12.75" customHeight="1">
      <c r="A8" s="11" t="s">
        <v>14</v>
      </c>
      <c r="B8" s="7">
        <v>1</v>
      </c>
      <c r="C8" s="7">
        <v>9</v>
      </c>
      <c r="D8" s="7">
        <v>5</v>
      </c>
      <c r="E8" s="7">
        <v>1</v>
      </c>
      <c r="F8" s="7">
        <v>37</v>
      </c>
      <c r="G8" s="7">
        <v>529</v>
      </c>
      <c r="H8" s="7">
        <v>303</v>
      </c>
      <c r="I8" s="8">
        <v>57.28</v>
      </c>
      <c r="J8" s="9">
        <v>42.72</v>
      </c>
      <c r="K8" s="7">
        <v>302</v>
      </c>
      <c r="L8" s="10">
        <v>2532</v>
      </c>
    </row>
    <row r="9" spans="1:12" ht="12.75" customHeight="1">
      <c r="A9" s="11" t="s">
        <v>18</v>
      </c>
      <c r="B9" s="7">
        <v>2</v>
      </c>
      <c r="C9" s="7">
        <v>9</v>
      </c>
      <c r="D9" s="7">
        <v>3</v>
      </c>
      <c r="E9" s="7" t="s">
        <v>59</v>
      </c>
      <c r="F9" s="7">
        <v>24</v>
      </c>
      <c r="G9" s="7">
        <v>655</v>
      </c>
      <c r="H9" s="7">
        <v>347</v>
      </c>
      <c r="I9" s="8">
        <v>52.98</v>
      </c>
      <c r="J9" s="9">
        <v>47.02</v>
      </c>
      <c r="K9" s="7">
        <v>347</v>
      </c>
      <c r="L9" s="10">
        <v>2559</v>
      </c>
    </row>
    <row r="10" spans="1:12" ht="12.75" customHeight="1">
      <c r="A10" s="11" t="s">
        <v>19</v>
      </c>
      <c r="B10" s="7">
        <v>1</v>
      </c>
      <c r="C10" s="7">
        <v>7</v>
      </c>
      <c r="D10" s="7">
        <v>8</v>
      </c>
      <c r="E10" s="7">
        <v>8</v>
      </c>
      <c r="F10" s="7">
        <v>8</v>
      </c>
      <c r="G10" s="7">
        <v>102</v>
      </c>
      <c r="H10" s="7">
        <v>72</v>
      </c>
      <c r="I10" s="8">
        <v>70.59</v>
      </c>
      <c r="J10" s="9">
        <v>29.41</v>
      </c>
      <c r="K10" s="7">
        <v>72</v>
      </c>
      <c r="L10" s="10">
        <v>364</v>
      </c>
    </row>
    <row r="11" spans="1:12" ht="12.75" customHeight="1">
      <c r="A11" s="11" t="s">
        <v>11</v>
      </c>
      <c r="B11" s="7">
        <v>1</v>
      </c>
      <c r="C11" s="7">
        <v>9</v>
      </c>
      <c r="D11" s="7">
        <v>6</v>
      </c>
      <c r="E11" s="7" t="s">
        <v>59</v>
      </c>
      <c r="F11" s="7">
        <v>53</v>
      </c>
      <c r="G11" s="7">
        <v>261</v>
      </c>
      <c r="H11" s="7">
        <v>183</v>
      </c>
      <c r="I11" s="8">
        <v>70.11</v>
      </c>
      <c r="J11" s="9">
        <v>29.89</v>
      </c>
      <c r="K11" s="7">
        <v>183</v>
      </c>
      <c r="L11" s="10">
        <v>1588</v>
      </c>
    </row>
    <row r="12" spans="1:12" ht="12.75" customHeight="1">
      <c r="A12" s="11" t="s">
        <v>20</v>
      </c>
      <c r="B12" s="7">
        <v>6</v>
      </c>
      <c r="C12" s="7">
        <v>15</v>
      </c>
      <c r="D12" s="7">
        <v>6</v>
      </c>
      <c r="E12" s="7" t="s">
        <v>59</v>
      </c>
      <c r="F12" s="7">
        <v>90</v>
      </c>
      <c r="G12" s="7">
        <v>2297</v>
      </c>
      <c r="H12" s="7">
        <v>1348</v>
      </c>
      <c r="I12" s="8">
        <v>58.69</v>
      </c>
      <c r="J12" s="9">
        <v>41.31</v>
      </c>
      <c r="K12" s="7">
        <v>1348</v>
      </c>
      <c r="L12" s="10">
        <v>18223</v>
      </c>
    </row>
    <row r="13" spans="1:12" ht="12.75" customHeight="1">
      <c r="A13" s="11" t="s">
        <v>6</v>
      </c>
      <c r="B13" s="7">
        <v>1</v>
      </c>
      <c r="C13" s="7">
        <v>7</v>
      </c>
      <c r="D13" s="7">
        <v>1</v>
      </c>
      <c r="E13" s="7" t="s">
        <v>59</v>
      </c>
      <c r="F13" s="7">
        <v>9</v>
      </c>
      <c r="G13" s="7">
        <v>347</v>
      </c>
      <c r="H13" s="7">
        <v>205</v>
      </c>
      <c r="I13" s="8">
        <v>59.08</v>
      </c>
      <c r="J13" s="9">
        <v>40.92</v>
      </c>
      <c r="K13" s="7">
        <v>205</v>
      </c>
      <c r="L13" s="10">
        <v>1147</v>
      </c>
    </row>
    <row r="14" spans="1:12" ht="12.75" customHeight="1">
      <c r="A14" s="11" t="s">
        <v>13</v>
      </c>
      <c r="B14" s="7">
        <v>1</v>
      </c>
      <c r="C14" s="7">
        <v>15</v>
      </c>
      <c r="D14" s="7">
        <v>4</v>
      </c>
      <c r="E14" s="7" t="s">
        <v>59</v>
      </c>
      <c r="F14" s="7">
        <v>60</v>
      </c>
      <c r="G14" s="7">
        <v>504</v>
      </c>
      <c r="H14" s="7">
        <v>294</v>
      </c>
      <c r="I14" s="8">
        <v>58.33</v>
      </c>
      <c r="J14" s="9">
        <v>41.67</v>
      </c>
      <c r="K14" s="7">
        <v>294</v>
      </c>
      <c r="L14" s="10">
        <v>3743</v>
      </c>
    </row>
    <row r="15" spans="1:12" ht="12.75" customHeight="1">
      <c r="A15" s="11" t="s">
        <v>2</v>
      </c>
      <c r="B15" s="7">
        <v>1</v>
      </c>
      <c r="C15" s="7">
        <v>9</v>
      </c>
      <c r="D15" s="7">
        <v>4</v>
      </c>
      <c r="E15" s="7" t="s">
        <v>59</v>
      </c>
      <c r="F15" s="7">
        <v>33</v>
      </c>
      <c r="G15" s="7">
        <v>540</v>
      </c>
      <c r="H15" s="7">
        <v>341</v>
      </c>
      <c r="I15" s="8">
        <v>63.15</v>
      </c>
      <c r="J15" s="9">
        <v>36.85</v>
      </c>
      <c r="K15" s="7">
        <v>341</v>
      </c>
      <c r="L15" s="10">
        <v>2521</v>
      </c>
    </row>
    <row r="16" spans="1:12" ht="12.75" customHeight="1">
      <c r="A16" s="11" t="s">
        <v>21</v>
      </c>
      <c r="B16" s="7">
        <v>1</v>
      </c>
      <c r="C16" s="7">
        <v>9</v>
      </c>
      <c r="D16" s="7">
        <v>5</v>
      </c>
      <c r="E16" s="7" t="s">
        <v>59</v>
      </c>
      <c r="F16" s="7">
        <v>32</v>
      </c>
      <c r="G16" s="7">
        <v>389</v>
      </c>
      <c r="H16" s="7">
        <v>225</v>
      </c>
      <c r="I16" s="8">
        <v>57.84</v>
      </c>
      <c r="J16" s="9">
        <v>42.16</v>
      </c>
      <c r="K16" s="7">
        <v>224</v>
      </c>
      <c r="L16" s="10">
        <v>1582</v>
      </c>
    </row>
    <row r="17" spans="1:12" ht="12.75" customHeight="1">
      <c r="A17" s="11" t="s">
        <v>22</v>
      </c>
      <c r="B17" s="7">
        <v>6</v>
      </c>
      <c r="C17" s="7">
        <v>21</v>
      </c>
      <c r="D17" s="7">
        <v>11</v>
      </c>
      <c r="E17" s="7" t="s">
        <v>59</v>
      </c>
      <c r="F17" s="7">
        <v>231</v>
      </c>
      <c r="G17" s="7">
        <v>5962</v>
      </c>
      <c r="H17" s="7">
        <v>2320</v>
      </c>
      <c r="I17" s="8">
        <v>38.91</v>
      </c>
      <c r="J17" s="9">
        <v>61.09</v>
      </c>
      <c r="K17" s="7">
        <v>2319</v>
      </c>
      <c r="L17" s="10">
        <v>42442</v>
      </c>
    </row>
    <row r="18" spans="1:12" ht="12.75" customHeight="1">
      <c r="A18" s="11" t="s">
        <v>23</v>
      </c>
      <c r="B18" s="7">
        <v>1</v>
      </c>
      <c r="C18" s="7">
        <v>9</v>
      </c>
      <c r="D18" s="7">
        <v>7</v>
      </c>
      <c r="E18" s="7" t="s">
        <v>59</v>
      </c>
      <c r="F18" s="7">
        <v>63</v>
      </c>
      <c r="G18" s="7">
        <v>357</v>
      </c>
      <c r="H18" s="7">
        <v>251</v>
      </c>
      <c r="I18" s="8">
        <v>70.31</v>
      </c>
      <c r="J18" s="9">
        <v>29.69</v>
      </c>
      <c r="K18" s="7">
        <v>250</v>
      </c>
      <c r="L18" s="10">
        <v>2062</v>
      </c>
    </row>
    <row r="19" spans="1:12" ht="12.75" customHeight="1">
      <c r="A19" s="11" t="s">
        <v>24</v>
      </c>
      <c r="B19" s="7">
        <v>4</v>
      </c>
      <c r="C19" s="7">
        <v>15</v>
      </c>
      <c r="D19" s="7">
        <v>5</v>
      </c>
      <c r="E19" s="7" t="s">
        <v>59</v>
      </c>
      <c r="F19" s="7">
        <v>74</v>
      </c>
      <c r="G19" s="7">
        <v>2175</v>
      </c>
      <c r="H19" s="7">
        <v>1013</v>
      </c>
      <c r="I19" s="8">
        <v>46.57</v>
      </c>
      <c r="J19" s="9">
        <v>53.43</v>
      </c>
      <c r="K19" s="7">
        <v>1013</v>
      </c>
      <c r="L19" s="10">
        <v>13945</v>
      </c>
    </row>
    <row r="20" spans="1:12" ht="12.75" customHeight="1">
      <c r="A20" s="11" t="s">
        <v>4</v>
      </c>
      <c r="B20" s="7">
        <v>1</v>
      </c>
      <c r="C20" s="7">
        <v>7</v>
      </c>
      <c r="D20" s="7">
        <v>4</v>
      </c>
      <c r="E20" s="7">
        <v>1</v>
      </c>
      <c r="F20" s="7">
        <v>23</v>
      </c>
      <c r="G20" s="7">
        <v>185</v>
      </c>
      <c r="H20" s="7">
        <v>149</v>
      </c>
      <c r="I20" s="8">
        <v>80.54</v>
      </c>
      <c r="J20" s="9">
        <v>19.46</v>
      </c>
      <c r="K20" s="7">
        <v>149</v>
      </c>
      <c r="L20" s="10">
        <v>954</v>
      </c>
    </row>
    <row r="21" spans="1:12" ht="12.75" customHeight="1">
      <c r="A21" s="11" t="s">
        <v>25</v>
      </c>
      <c r="B21" s="7">
        <v>1</v>
      </c>
      <c r="C21" s="7">
        <v>9</v>
      </c>
      <c r="D21" s="7">
        <v>9</v>
      </c>
      <c r="E21" s="7">
        <v>9</v>
      </c>
      <c r="F21" s="7">
        <v>9</v>
      </c>
      <c r="G21" s="7">
        <v>184</v>
      </c>
      <c r="H21" s="7">
        <v>95</v>
      </c>
      <c r="I21" s="8">
        <v>51.63</v>
      </c>
      <c r="J21" s="9">
        <v>48.37</v>
      </c>
      <c r="K21" s="7">
        <v>95</v>
      </c>
      <c r="L21" s="10">
        <v>448</v>
      </c>
    </row>
    <row r="22" spans="1:12" ht="12.75" customHeight="1">
      <c r="A22" s="11" t="s">
        <v>69</v>
      </c>
      <c r="B22" s="7">
        <v>2</v>
      </c>
      <c r="C22" s="7">
        <v>15</v>
      </c>
      <c r="D22" s="7">
        <v>4</v>
      </c>
      <c r="E22" s="7" t="s">
        <v>59</v>
      </c>
      <c r="F22" s="7">
        <v>48</v>
      </c>
      <c r="G22" s="7">
        <v>2157</v>
      </c>
      <c r="H22" s="7">
        <v>1076</v>
      </c>
      <c r="I22" s="8">
        <v>49.88</v>
      </c>
      <c r="J22" s="9">
        <v>50.12</v>
      </c>
      <c r="K22" s="7">
        <v>1076</v>
      </c>
      <c r="L22" s="10">
        <v>13505</v>
      </c>
    </row>
    <row r="23" spans="1:12" ht="12.75" customHeight="1">
      <c r="A23" s="11" t="s">
        <v>26</v>
      </c>
      <c r="B23" s="7">
        <v>1</v>
      </c>
      <c r="C23" s="7">
        <v>9</v>
      </c>
      <c r="D23" s="7">
        <v>3</v>
      </c>
      <c r="E23" s="7" t="s">
        <v>59</v>
      </c>
      <c r="F23" s="7">
        <v>27</v>
      </c>
      <c r="G23" s="7">
        <v>175</v>
      </c>
      <c r="H23" s="7">
        <v>134</v>
      </c>
      <c r="I23" s="8">
        <v>76.57</v>
      </c>
      <c r="J23" s="9">
        <v>23.43</v>
      </c>
      <c r="K23" s="7">
        <v>134</v>
      </c>
      <c r="L23" s="10">
        <v>1035</v>
      </c>
    </row>
    <row r="24" spans="1:12" ht="12.75" customHeight="1">
      <c r="A24" s="11" t="s">
        <v>27</v>
      </c>
      <c r="B24" s="7">
        <v>9</v>
      </c>
      <c r="C24" s="7">
        <v>25</v>
      </c>
      <c r="D24" s="7">
        <v>5</v>
      </c>
      <c r="E24" s="7" t="s">
        <v>59</v>
      </c>
      <c r="F24" s="7">
        <v>124</v>
      </c>
      <c r="G24" s="7">
        <v>5847</v>
      </c>
      <c r="H24" s="7">
        <v>2592</v>
      </c>
      <c r="I24" s="8">
        <v>44.33</v>
      </c>
      <c r="J24" s="9">
        <v>55.67</v>
      </c>
      <c r="K24" s="7">
        <v>2592</v>
      </c>
      <c r="L24" s="10">
        <v>57408</v>
      </c>
    </row>
    <row r="25" spans="1:12" ht="12.75" customHeight="1">
      <c r="A25" s="11" t="s">
        <v>28</v>
      </c>
      <c r="B25" s="7">
        <v>1</v>
      </c>
      <c r="C25" s="7">
        <v>15</v>
      </c>
      <c r="D25" s="7">
        <v>2</v>
      </c>
      <c r="E25" s="7" t="s">
        <v>59</v>
      </c>
      <c r="F25" s="7">
        <v>30</v>
      </c>
      <c r="G25" s="7">
        <v>684</v>
      </c>
      <c r="H25" s="7">
        <v>475</v>
      </c>
      <c r="I25" s="8">
        <v>69.44</v>
      </c>
      <c r="J25" s="9">
        <v>30.56</v>
      </c>
      <c r="K25" s="7">
        <v>474</v>
      </c>
      <c r="L25" s="10">
        <v>6220</v>
      </c>
    </row>
    <row r="26" spans="1:12" ht="12.75" customHeight="1">
      <c r="A26" s="11" t="s">
        <v>29</v>
      </c>
      <c r="B26" s="7">
        <v>5</v>
      </c>
      <c r="C26" s="7">
        <v>19</v>
      </c>
      <c r="D26" s="7">
        <v>5</v>
      </c>
      <c r="E26" s="7" t="s">
        <v>59</v>
      </c>
      <c r="F26" s="7">
        <v>95</v>
      </c>
      <c r="G26" s="7">
        <v>4841</v>
      </c>
      <c r="H26" s="7">
        <v>2037</v>
      </c>
      <c r="I26" s="8">
        <v>42.08</v>
      </c>
      <c r="J26" s="9">
        <v>57.92</v>
      </c>
      <c r="K26" s="7">
        <v>2034</v>
      </c>
      <c r="L26" s="10">
        <v>34591</v>
      </c>
    </row>
    <row r="27" spans="1:12" ht="12.75" customHeight="1">
      <c r="A27" s="11" t="s">
        <v>15</v>
      </c>
      <c r="B27" s="7">
        <v>1</v>
      </c>
      <c r="C27" s="7">
        <v>7</v>
      </c>
      <c r="D27" s="7">
        <v>1</v>
      </c>
      <c r="E27" s="7" t="s">
        <v>59</v>
      </c>
      <c r="F27" s="7">
        <v>9</v>
      </c>
      <c r="G27" s="7">
        <v>117</v>
      </c>
      <c r="H27" s="7">
        <v>65</v>
      </c>
      <c r="I27" s="8">
        <v>55.56</v>
      </c>
      <c r="J27" s="9">
        <v>44.44</v>
      </c>
      <c r="K27" s="7">
        <v>65</v>
      </c>
      <c r="L27" s="10">
        <v>394</v>
      </c>
    </row>
    <row r="28" spans="1:12" ht="12.75" customHeight="1">
      <c r="A28" s="11" t="s">
        <v>3</v>
      </c>
      <c r="B28" s="7">
        <v>1</v>
      </c>
      <c r="C28" s="7">
        <v>9</v>
      </c>
      <c r="D28" s="7">
        <v>10</v>
      </c>
      <c r="E28" s="7">
        <v>10</v>
      </c>
      <c r="F28" s="7">
        <v>10</v>
      </c>
      <c r="G28" s="7">
        <v>303</v>
      </c>
      <c r="H28" s="7">
        <v>130</v>
      </c>
      <c r="I28" s="8">
        <v>42.9</v>
      </c>
      <c r="J28" s="9">
        <v>57.1</v>
      </c>
      <c r="K28" s="7">
        <v>130</v>
      </c>
      <c r="L28" s="10">
        <v>681</v>
      </c>
    </row>
    <row r="29" spans="1:12" ht="12.75" customHeight="1">
      <c r="A29" s="11" t="s">
        <v>67</v>
      </c>
      <c r="B29" s="7">
        <v>1</v>
      </c>
      <c r="C29" s="7">
        <v>9</v>
      </c>
      <c r="D29" s="7">
        <v>3</v>
      </c>
      <c r="E29" s="7" t="s">
        <v>59</v>
      </c>
      <c r="F29" s="7">
        <v>27</v>
      </c>
      <c r="G29" s="7">
        <v>538</v>
      </c>
      <c r="H29" s="7">
        <v>313</v>
      </c>
      <c r="I29" s="8">
        <v>58.18</v>
      </c>
      <c r="J29" s="9">
        <v>41.82</v>
      </c>
      <c r="K29" s="7">
        <v>313</v>
      </c>
      <c r="L29" s="10">
        <v>2506</v>
      </c>
    </row>
    <row r="30" spans="1:12" ht="12.75" customHeight="1">
      <c r="A30" s="11" t="s">
        <v>30</v>
      </c>
      <c r="B30" s="7">
        <v>1</v>
      </c>
      <c r="C30" s="7">
        <v>7</v>
      </c>
      <c r="D30" s="7">
        <v>4</v>
      </c>
      <c r="E30" s="7">
        <v>1</v>
      </c>
      <c r="F30" s="7">
        <v>24</v>
      </c>
      <c r="G30" s="7">
        <v>262</v>
      </c>
      <c r="H30" s="7">
        <v>192</v>
      </c>
      <c r="I30" s="8">
        <v>73.28</v>
      </c>
      <c r="J30" s="9">
        <v>26.72</v>
      </c>
      <c r="K30" s="7">
        <v>192</v>
      </c>
      <c r="L30" s="10">
        <v>1200</v>
      </c>
    </row>
    <row r="31" spans="1:12" ht="12.75" customHeight="1">
      <c r="A31" s="11" t="s">
        <v>31</v>
      </c>
      <c r="B31" s="7">
        <v>1</v>
      </c>
      <c r="C31" s="7">
        <v>9</v>
      </c>
      <c r="D31" s="7">
        <v>2</v>
      </c>
      <c r="E31" s="7" t="s">
        <v>59</v>
      </c>
      <c r="F31" s="7">
        <v>14</v>
      </c>
      <c r="G31" s="7">
        <v>356</v>
      </c>
      <c r="H31" s="7">
        <v>202</v>
      </c>
      <c r="I31" s="8">
        <v>56.74</v>
      </c>
      <c r="J31" s="9">
        <v>43.26</v>
      </c>
      <c r="K31" s="7">
        <v>200</v>
      </c>
      <c r="L31" s="10">
        <v>1352</v>
      </c>
    </row>
    <row r="32" spans="1:12" ht="12.75" customHeight="1">
      <c r="A32" s="11" t="s">
        <v>32</v>
      </c>
      <c r="B32" s="7">
        <v>1</v>
      </c>
      <c r="C32" s="7">
        <v>9</v>
      </c>
      <c r="D32" s="7">
        <v>2</v>
      </c>
      <c r="E32" s="7" t="s">
        <v>59</v>
      </c>
      <c r="F32" s="7">
        <v>18</v>
      </c>
      <c r="G32" s="7">
        <v>216</v>
      </c>
      <c r="H32" s="7">
        <v>172</v>
      </c>
      <c r="I32" s="8">
        <v>79.63</v>
      </c>
      <c r="J32" s="9">
        <v>20.37</v>
      </c>
      <c r="K32" s="7">
        <v>172</v>
      </c>
      <c r="L32" s="10">
        <v>1457</v>
      </c>
    </row>
    <row r="33" spans="1:12" ht="12.75" customHeight="1">
      <c r="A33" s="11" t="s">
        <v>33</v>
      </c>
      <c r="B33" s="7">
        <v>2</v>
      </c>
      <c r="C33" s="7">
        <v>15</v>
      </c>
      <c r="D33" s="7">
        <v>4</v>
      </c>
      <c r="E33" s="7" t="s">
        <v>59</v>
      </c>
      <c r="F33" s="7">
        <v>42</v>
      </c>
      <c r="G33" s="7">
        <v>576</v>
      </c>
      <c r="H33" s="7">
        <v>264</v>
      </c>
      <c r="I33" s="8">
        <v>45.83</v>
      </c>
      <c r="J33" s="9">
        <v>54.17</v>
      </c>
      <c r="K33" s="7">
        <v>264</v>
      </c>
      <c r="L33" s="10">
        <v>3008</v>
      </c>
    </row>
    <row r="34" spans="1:12" ht="12.75" customHeight="1">
      <c r="A34" s="11" t="s">
        <v>1</v>
      </c>
      <c r="B34" s="7">
        <v>1</v>
      </c>
      <c r="C34" s="7">
        <v>9</v>
      </c>
      <c r="D34" s="7">
        <v>2</v>
      </c>
      <c r="E34" s="7" t="s">
        <v>59</v>
      </c>
      <c r="F34" s="7">
        <v>18</v>
      </c>
      <c r="G34" s="7">
        <v>303</v>
      </c>
      <c r="H34" s="7">
        <v>182</v>
      </c>
      <c r="I34" s="8">
        <v>60.07</v>
      </c>
      <c r="J34" s="9">
        <v>39.93</v>
      </c>
      <c r="K34" s="7">
        <v>182</v>
      </c>
      <c r="L34" s="10">
        <v>1468</v>
      </c>
    </row>
    <row r="35" spans="1:12" ht="12.75" customHeight="1">
      <c r="A35" s="11" t="s">
        <v>34</v>
      </c>
      <c r="B35" s="7">
        <v>1</v>
      </c>
      <c r="C35" s="7">
        <v>9</v>
      </c>
      <c r="D35" s="7">
        <v>1</v>
      </c>
      <c r="E35" s="7" t="s">
        <v>59</v>
      </c>
      <c r="F35" s="7">
        <v>9</v>
      </c>
      <c r="G35" s="7">
        <v>366</v>
      </c>
      <c r="H35" s="7">
        <v>148</v>
      </c>
      <c r="I35" s="8">
        <v>40.44</v>
      </c>
      <c r="J35" s="9">
        <v>59.56</v>
      </c>
      <c r="K35" s="7">
        <v>148</v>
      </c>
      <c r="L35" s="10">
        <v>886</v>
      </c>
    </row>
    <row r="36" spans="1:12" ht="12.75" customHeight="1">
      <c r="A36" s="11" t="s">
        <v>9</v>
      </c>
      <c r="B36" s="7">
        <v>1</v>
      </c>
      <c r="C36" s="7">
        <v>7</v>
      </c>
      <c r="D36" s="7">
        <v>1</v>
      </c>
      <c r="E36" s="7" t="s">
        <v>59</v>
      </c>
      <c r="F36" s="7">
        <v>9</v>
      </c>
      <c r="G36" s="7">
        <v>170</v>
      </c>
      <c r="H36" s="7">
        <v>101</v>
      </c>
      <c r="I36" s="8">
        <v>59.41</v>
      </c>
      <c r="J36" s="9">
        <v>40.59</v>
      </c>
      <c r="K36" s="7">
        <v>101</v>
      </c>
      <c r="L36" s="10">
        <v>605</v>
      </c>
    </row>
    <row r="37" spans="1:12" ht="12.75" customHeight="1">
      <c r="A37" s="11" t="s">
        <v>16</v>
      </c>
      <c r="B37" s="7">
        <v>84</v>
      </c>
      <c r="C37" s="7">
        <v>39</v>
      </c>
      <c r="D37" s="7">
        <v>10</v>
      </c>
      <c r="E37" s="7" t="s">
        <v>59</v>
      </c>
      <c r="F37" s="7">
        <v>287</v>
      </c>
      <c r="G37" s="7">
        <v>80541</v>
      </c>
      <c r="H37" s="7">
        <v>31157</v>
      </c>
      <c r="I37" s="8">
        <v>38.68</v>
      </c>
      <c r="J37" s="9">
        <v>61.32</v>
      </c>
      <c r="K37" s="7">
        <v>31147</v>
      </c>
      <c r="L37" s="10">
        <v>1129120</v>
      </c>
    </row>
    <row r="38" spans="1:12" ht="12.75" customHeight="1">
      <c r="A38" s="11" t="s">
        <v>35</v>
      </c>
      <c r="B38" s="7">
        <v>1</v>
      </c>
      <c r="C38" s="7">
        <v>9</v>
      </c>
      <c r="D38" s="7">
        <v>3</v>
      </c>
      <c r="E38" s="7" t="s">
        <v>59</v>
      </c>
      <c r="F38" s="7">
        <v>23</v>
      </c>
      <c r="G38" s="7">
        <v>957</v>
      </c>
      <c r="H38" s="7">
        <v>515</v>
      </c>
      <c r="I38" s="8">
        <v>53.81</v>
      </c>
      <c r="J38" s="9">
        <v>46.19</v>
      </c>
      <c r="K38" s="7">
        <v>515</v>
      </c>
      <c r="L38" s="10">
        <v>4020</v>
      </c>
    </row>
    <row r="39" spans="1:12" ht="12.75" customHeight="1">
      <c r="A39" s="11" t="s">
        <v>12</v>
      </c>
      <c r="B39" s="7">
        <v>1</v>
      </c>
      <c r="C39" s="7">
        <v>9</v>
      </c>
      <c r="D39" s="7">
        <v>5</v>
      </c>
      <c r="E39" s="7" t="s">
        <v>59</v>
      </c>
      <c r="F39" s="7">
        <v>43</v>
      </c>
      <c r="G39" s="7">
        <v>575</v>
      </c>
      <c r="H39" s="7">
        <v>341</v>
      </c>
      <c r="I39" s="8">
        <v>59.3</v>
      </c>
      <c r="J39" s="9">
        <v>40.7</v>
      </c>
      <c r="K39" s="7">
        <v>341</v>
      </c>
      <c r="L39" s="10">
        <v>2843</v>
      </c>
    </row>
    <row r="40" spans="1:12" ht="12.75" customHeight="1">
      <c r="A40" s="11" t="s">
        <v>70</v>
      </c>
      <c r="B40" s="7">
        <v>4</v>
      </c>
      <c r="C40" s="7">
        <v>17</v>
      </c>
      <c r="D40" s="7">
        <v>6</v>
      </c>
      <c r="E40" s="7">
        <v>1</v>
      </c>
      <c r="F40" s="7">
        <v>86</v>
      </c>
      <c r="G40" s="7">
        <v>3014</v>
      </c>
      <c r="H40" s="7">
        <v>1210</v>
      </c>
      <c r="I40" s="8">
        <v>40.15</v>
      </c>
      <c r="J40" s="9">
        <v>59.85</v>
      </c>
      <c r="K40" s="7">
        <v>1210</v>
      </c>
      <c r="L40" s="10">
        <v>17340</v>
      </c>
    </row>
    <row r="41" spans="1:12" ht="12.75" customHeight="1">
      <c r="A41" s="11" t="s">
        <v>36</v>
      </c>
      <c r="B41" s="7">
        <v>1</v>
      </c>
      <c r="C41" s="7">
        <v>7</v>
      </c>
      <c r="D41" s="7">
        <v>2</v>
      </c>
      <c r="E41" s="7" t="s">
        <v>59</v>
      </c>
      <c r="F41" s="7">
        <v>16</v>
      </c>
      <c r="G41" s="7">
        <v>458</v>
      </c>
      <c r="H41" s="7">
        <v>316</v>
      </c>
      <c r="I41" s="8">
        <v>69</v>
      </c>
      <c r="J41" s="9">
        <v>31</v>
      </c>
      <c r="K41" s="7">
        <v>316</v>
      </c>
      <c r="L41" s="10">
        <v>2054</v>
      </c>
    </row>
    <row r="42" spans="1:12" ht="12.75" customHeight="1">
      <c r="A42" s="11" t="s">
        <v>37</v>
      </c>
      <c r="B42" s="7">
        <v>1</v>
      </c>
      <c r="C42" s="7">
        <v>11</v>
      </c>
      <c r="D42" s="7">
        <v>2</v>
      </c>
      <c r="E42" s="7" t="s">
        <v>59</v>
      </c>
      <c r="F42" s="7">
        <v>22</v>
      </c>
      <c r="G42" s="7">
        <v>802</v>
      </c>
      <c r="H42" s="7">
        <v>480</v>
      </c>
      <c r="I42" s="8">
        <v>59.85</v>
      </c>
      <c r="J42" s="9">
        <v>40.15</v>
      </c>
      <c r="K42" s="7">
        <v>479</v>
      </c>
      <c r="L42" s="10">
        <v>4722</v>
      </c>
    </row>
    <row r="43" spans="1:12" ht="12.75" customHeight="1">
      <c r="A43" s="11" t="s">
        <v>10</v>
      </c>
      <c r="B43" s="7">
        <v>1</v>
      </c>
      <c r="C43" s="7">
        <v>7</v>
      </c>
      <c r="D43" s="7">
        <v>2</v>
      </c>
      <c r="E43" s="7" t="s">
        <v>59</v>
      </c>
      <c r="F43" s="7">
        <v>14</v>
      </c>
      <c r="G43" s="7">
        <v>228</v>
      </c>
      <c r="H43" s="7">
        <v>147</v>
      </c>
      <c r="I43" s="8">
        <v>64.47</v>
      </c>
      <c r="J43" s="9">
        <v>35.53</v>
      </c>
      <c r="K43" s="7">
        <v>147</v>
      </c>
      <c r="L43" s="10">
        <v>918</v>
      </c>
    </row>
    <row r="44" spans="1:12" ht="12.75" customHeight="1">
      <c r="A44" s="11" t="s">
        <v>0</v>
      </c>
      <c r="B44" s="7">
        <v>1</v>
      </c>
      <c r="C44" s="7">
        <v>9</v>
      </c>
      <c r="D44" s="7">
        <v>4</v>
      </c>
      <c r="E44" s="7">
        <v>1</v>
      </c>
      <c r="F44" s="7">
        <v>25</v>
      </c>
      <c r="G44" s="7">
        <v>495</v>
      </c>
      <c r="H44" s="7">
        <v>364</v>
      </c>
      <c r="I44" s="8">
        <v>73.54</v>
      </c>
      <c r="J44" s="9">
        <v>26.46</v>
      </c>
      <c r="K44" s="7">
        <v>364</v>
      </c>
      <c r="L44" s="10">
        <v>2967</v>
      </c>
    </row>
    <row r="45" spans="1:12" ht="12.75" customHeight="1">
      <c r="A45" s="11" t="s">
        <v>38</v>
      </c>
      <c r="B45" s="7">
        <v>1</v>
      </c>
      <c r="C45" s="7">
        <v>9</v>
      </c>
      <c r="D45" s="7">
        <v>4</v>
      </c>
      <c r="E45" s="7">
        <v>1</v>
      </c>
      <c r="F45" s="7">
        <v>23</v>
      </c>
      <c r="G45" s="7">
        <v>208</v>
      </c>
      <c r="H45" s="7">
        <v>137</v>
      </c>
      <c r="I45" s="8">
        <v>65.87</v>
      </c>
      <c r="J45" s="9">
        <v>34.13</v>
      </c>
      <c r="K45" s="7">
        <v>137</v>
      </c>
      <c r="L45" s="10">
        <v>1064</v>
      </c>
    </row>
    <row r="46" spans="1:12" ht="12.75" customHeight="1">
      <c r="A46" s="11" t="s">
        <v>63</v>
      </c>
      <c r="B46" s="7">
        <v>1</v>
      </c>
      <c r="C46" s="7">
        <v>9</v>
      </c>
      <c r="D46" s="7">
        <v>2</v>
      </c>
      <c r="E46" s="7" t="s">
        <v>59</v>
      </c>
      <c r="F46" s="7">
        <v>14</v>
      </c>
      <c r="G46" s="7">
        <v>243</v>
      </c>
      <c r="H46" s="7">
        <v>185</v>
      </c>
      <c r="I46" s="8">
        <v>76.13</v>
      </c>
      <c r="J46" s="9">
        <v>23.87</v>
      </c>
      <c r="K46" s="7">
        <v>185</v>
      </c>
      <c r="L46" s="10">
        <v>1335</v>
      </c>
    </row>
    <row r="47" spans="1:12" ht="12.75" customHeight="1">
      <c r="A47" s="11" t="s">
        <v>39</v>
      </c>
      <c r="B47" s="7">
        <v>1</v>
      </c>
      <c r="C47" s="7">
        <v>15</v>
      </c>
      <c r="D47" s="7">
        <v>2</v>
      </c>
      <c r="E47" s="7" t="s">
        <v>59</v>
      </c>
      <c r="F47" s="7">
        <v>30</v>
      </c>
      <c r="G47" s="7">
        <v>1011</v>
      </c>
      <c r="H47" s="7">
        <v>488</v>
      </c>
      <c r="I47" s="8">
        <v>48.27</v>
      </c>
      <c r="J47" s="9">
        <v>51.73</v>
      </c>
      <c r="K47" s="7">
        <v>488</v>
      </c>
      <c r="L47" s="10">
        <v>6393</v>
      </c>
    </row>
    <row r="48" spans="1:12" ht="12.75" customHeight="1">
      <c r="A48" s="11" t="s">
        <v>7</v>
      </c>
      <c r="B48" s="7">
        <v>1</v>
      </c>
      <c r="C48" s="7">
        <v>7</v>
      </c>
      <c r="D48" s="7">
        <v>12</v>
      </c>
      <c r="E48" s="7">
        <v>12</v>
      </c>
      <c r="F48" s="7">
        <v>12</v>
      </c>
      <c r="G48" s="7">
        <v>209</v>
      </c>
      <c r="H48" s="7">
        <v>158</v>
      </c>
      <c r="I48" s="8">
        <v>75.6</v>
      </c>
      <c r="J48" s="9">
        <v>24.4</v>
      </c>
      <c r="K48" s="7">
        <v>158</v>
      </c>
      <c r="L48" s="10">
        <v>999</v>
      </c>
    </row>
    <row r="49" spans="1:12" ht="12.75" customHeight="1">
      <c r="A49" s="11" t="s">
        <v>40</v>
      </c>
      <c r="B49" s="7">
        <v>3</v>
      </c>
      <c r="C49" s="7">
        <v>15</v>
      </c>
      <c r="D49" s="7">
        <v>4</v>
      </c>
      <c r="E49" s="7" t="s">
        <v>59</v>
      </c>
      <c r="F49" s="7">
        <v>60</v>
      </c>
      <c r="G49" s="7">
        <v>2252</v>
      </c>
      <c r="H49" s="7">
        <v>816</v>
      </c>
      <c r="I49" s="8">
        <v>36.23</v>
      </c>
      <c r="J49" s="9">
        <v>63.77</v>
      </c>
      <c r="K49" s="7">
        <v>813</v>
      </c>
      <c r="L49" s="10">
        <v>11111</v>
      </c>
    </row>
    <row r="50" spans="1:12" ht="12.75" customHeight="1">
      <c r="A50" s="11" t="s">
        <v>41</v>
      </c>
      <c r="B50" s="7">
        <v>2</v>
      </c>
      <c r="C50" s="7">
        <v>15</v>
      </c>
      <c r="D50" s="7">
        <v>4</v>
      </c>
      <c r="E50" s="7" t="s">
        <v>59</v>
      </c>
      <c r="F50" s="7">
        <v>60</v>
      </c>
      <c r="G50" s="7">
        <v>612</v>
      </c>
      <c r="H50" s="7">
        <v>455</v>
      </c>
      <c r="I50" s="8">
        <v>74.35</v>
      </c>
      <c r="J50" s="9">
        <v>25.65</v>
      </c>
      <c r="K50" s="7">
        <v>453</v>
      </c>
      <c r="L50" s="10">
        <v>6313</v>
      </c>
    </row>
    <row r="51" spans="1:12" ht="12.75" customHeight="1">
      <c r="A51" s="11" t="s">
        <v>42</v>
      </c>
      <c r="B51" s="7">
        <v>1</v>
      </c>
      <c r="C51" s="7">
        <v>7</v>
      </c>
      <c r="D51" s="7">
        <v>2</v>
      </c>
      <c r="E51" s="7" t="s">
        <v>59</v>
      </c>
      <c r="F51" s="7">
        <v>14</v>
      </c>
      <c r="G51" s="7">
        <v>111</v>
      </c>
      <c r="H51" s="7">
        <v>82</v>
      </c>
      <c r="I51" s="8">
        <v>73.87</v>
      </c>
      <c r="J51" s="9">
        <v>26.13</v>
      </c>
      <c r="K51" s="7">
        <v>82</v>
      </c>
      <c r="L51" s="10">
        <v>542</v>
      </c>
    </row>
    <row r="52" spans="1:12" ht="15" customHeight="1">
      <c r="A52" s="11" t="s">
        <v>5</v>
      </c>
      <c r="B52" s="7">
        <v>1</v>
      </c>
      <c r="C52" s="7">
        <v>9</v>
      </c>
      <c r="D52" s="7">
        <v>3</v>
      </c>
      <c r="E52" s="7" t="s">
        <v>59</v>
      </c>
      <c r="F52" s="7">
        <v>27</v>
      </c>
      <c r="G52" s="7">
        <v>1528</v>
      </c>
      <c r="H52" s="7">
        <v>757</v>
      </c>
      <c r="I52" s="8">
        <v>49.54</v>
      </c>
      <c r="J52" s="9">
        <v>50.46</v>
      </c>
      <c r="K52" s="7">
        <v>756</v>
      </c>
      <c r="L52" s="10">
        <v>6351</v>
      </c>
    </row>
    <row r="53" spans="1:12" ht="12.75" customHeight="1">
      <c r="A53" s="11" t="s">
        <v>62</v>
      </c>
      <c r="B53" s="7">
        <v>1</v>
      </c>
      <c r="C53" s="7">
        <v>7</v>
      </c>
      <c r="D53" s="7">
        <v>5</v>
      </c>
      <c r="E53" s="7">
        <v>1</v>
      </c>
      <c r="F53" s="7">
        <v>21</v>
      </c>
      <c r="G53" s="7">
        <v>688</v>
      </c>
      <c r="H53" s="7">
        <v>494</v>
      </c>
      <c r="I53" s="8">
        <v>71.8</v>
      </c>
      <c r="J53" s="9">
        <v>28.2</v>
      </c>
      <c r="K53" s="7">
        <v>494</v>
      </c>
      <c r="L53" s="10">
        <v>3134</v>
      </c>
    </row>
    <row r="54" spans="1:12" ht="12.75" customHeight="1">
      <c r="A54" s="11" t="s">
        <v>43</v>
      </c>
      <c r="B54" s="7">
        <v>1</v>
      </c>
      <c r="C54" s="7">
        <v>7</v>
      </c>
      <c r="D54" s="7">
        <v>4</v>
      </c>
      <c r="E54" s="7" t="s">
        <v>59</v>
      </c>
      <c r="F54" s="7">
        <v>18</v>
      </c>
      <c r="G54" s="7">
        <v>285</v>
      </c>
      <c r="H54" s="7">
        <v>184</v>
      </c>
      <c r="I54" s="8">
        <v>64.56</v>
      </c>
      <c r="J54" s="9">
        <v>35.44</v>
      </c>
      <c r="K54" s="7">
        <v>184</v>
      </c>
      <c r="L54" s="10">
        <v>1193</v>
      </c>
    </row>
    <row r="55" spans="1:12" ht="12.75" customHeight="1">
      <c r="A55" s="11" t="s">
        <v>44</v>
      </c>
      <c r="B55" s="7">
        <v>1</v>
      </c>
      <c r="C55" s="7">
        <v>9</v>
      </c>
      <c r="D55" s="7">
        <v>3</v>
      </c>
      <c r="E55" s="7" t="s">
        <v>59</v>
      </c>
      <c r="F55" s="7">
        <v>27</v>
      </c>
      <c r="G55" s="7">
        <v>240</v>
      </c>
      <c r="H55" s="7">
        <v>172</v>
      </c>
      <c r="I55" s="8">
        <v>71.67</v>
      </c>
      <c r="J55" s="9">
        <v>28.33</v>
      </c>
      <c r="K55" s="7">
        <v>171</v>
      </c>
      <c r="L55" s="10">
        <v>1499</v>
      </c>
    </row>
    <row r="56" spans="1:12" ht="12.75" customHeight="1">
      <c r="A56" s="11" t="s">
        <v>45</v>
      </c>
      <c r="B56" s="7">
        <v>2</v>
      </c>
      <c r="C56" s="7">
        <v>7</v>
      </c>
      <c r="D56" s="7">
        <v>15</v>
      </c>
      <c r="E56" s="7">
        <v>15</v>
      </c>
      <c r="F56" s="7">
        <v>15</v>
      </c>
      <c r="G56" s="7">
        <v>139</v>
      </c>
      <c r="H56" s="7">
        <v>118</v>
      </c>
      <c r="I56" s="8">
        <v>84.89</v>
      </c>
      <c r="J56" s="9">
        <v>15.11</v>
      </c>
      <c r="K56" s="7">
        <v>118</v>
      </c>
      <c r="L56" s="10">
        <v>698</v>
      </c>
    </row>
    <row r="57" spans="1:12" ht="12.75" customHeight="1">
      <c r="A57" s="11" t="s">
        <v>46</v>
      </c>
      <c r="B57" s="7">
        <v>1</v>
      </c>
      <c r="C57" s="7">
        <v>9</v>
      </c>
      <c r="D57" s="7">
        <v>2</v>
      </c>
      <c r="E57" s="7" t="s">
        <v>59</v>
      </c>
      <c r="F57" s="7">
        <v>18</v>
      </c>
      <c r="G57" s="7">
        <v>461</v>
      </c>
      <c r="H57" s="7">
        <v>271</v>
      </c>
      <c r="I57" s="8">
        <v>58.79</v>
      </c>
      <c r="J57" s="9">
        <v>41.21</v>
      </c>
      <c r="K57" s="7">
        <v>271</v>
      </c>
      <c r="L57" s="10">
        <v>2311</v>
      </c>
    </row>
    <row r="58" spans="1:12" ht="12.75" customHeight="1">
      <c r="A58" s="11" t="s">
        <v>47</v>
      </c>
      <c r="B58" s="7">
        <v>5</v>
      </c>
      <c r="C58" s="7">
        <v>15</v>
      </c>
      <c r="D58" s="7">
        <v>3</v>
      </c>
      <c r="E58" s="7" t="s">
        <v>59</v>
      </c>
      <c r="F58" s="7">
        <v>45</v>
      </c>
      <c r="G58" s="7">
        <v>1075</v>
      </c>
      <c r="H58" s="7">
        <v>565</v>
      </c>
      <c r="I58" s="8">
        <v>52.56</v>
      </c>
      <c r="J58" s="9">
        <v>47.44</v>
      </c>
      <c r="K58" s="7">
        <v>565</v>
      </c>
      <c r="L58" s="10">
        <v>7550</v>
      </c>
    </row>
    <row r="59" spans="1:12" ht="12.75" customHeight="1">
      <c r="A59" s="11" t="s">
        <v>48</v>
      </c>
      <c r="B59" s="7">
        <v>1</v>
      </c>
      <c r="C59" s="7">
        <v>7</v>
      </c>
      <c r="D59" s="7">
        <v>3</v>
      </c>
      <c r="E59" s="7">
        <v>2</v>
      </c>
      <c r="F59" s="7">
        <v>11</v>
      </c>
      <c r="G59" s="7">
        <v>202</v>
      </c>
      <c r="H59" s="7">
        <v>158</v>
      </c>
      <c r="I59" s="8">
        <v>78.22</v>
      </c>
      <c r="J59" s="9">
        <v>21.78</v>
      </c>
      <c r="K59" s="7">
        <v>158</v>
      </c>
      <c r="L59" s="10">
        <v>832</v>
      </c>
    </row>
    <row r="60" spans="1:12" ht="12.75" customHeight="1">
      <c r="A60" s="11" t="s">
        <v>61</v>
      </c>
      <c r="B60" s="7">
        <v>6</v>
      </c>
      <c r="C60" s="7">
        <v>15</v>
      </c>
      <c r="D60" s="7">
        <v>10</v>
      </c>
      <c r="E60" s="7" t="s">
        <v>59</v>
      </c>
      <c r="F60" s="7">
        <v>136</v>
      </c>
      <c r="G60" s="7">
        <v>5887</v>
      </c>
      <c r="H60" s="7">
        <v>2273</v>
      </c>
      <c r="I60" s="8">
        <v>38.61</v>
      </c>
      <c r="J60" s="9">
        <v>61.39</v>
      </c>
      <c r="K60" s="7">
        <v>2273</v>
      </c>
      <c r="L60" s="10">
        <v>31566</v>
      </c>
    </row>
    <row r="61" spans="1:12" ht="12.75" customHeight="1">
      <c r="A61" s="11" t="s">
        <v>49</v>
      </c>
      <c r="B61" s="7">
        <v>2</v>
      </c>
      <c r="C61" s="7">
        <v>15</v>
      </c>
      <c r="D61" s="7">
        <v>4</v>
      </c>
      <c r="E61" s="7" t="s">
        <v>59</v>
      </c>
      <c r="F61" s="7">
        <v>47</v>
      </c>
      <c r="G61" s="7">
        <v>424</v>
      </c>
      <c r="H61" s="7">
        <v>278</v>
      </c>
      <c r="I61" s="8">
        <v>65.57</v>
      </c>
      <c r="J61" s="9">
        <v>34.43</v>
      </c>
      <c r="K61" s="7">
        <v>278</v>
      </c>
      <c r="L61" s="10">
        <v>3606</v>
      </c>
    </row>
    <row r="62" spans="1:12" ht="12.75" customHeight="1">
      <c r="A62" s="11" t="s">
        <v>50</v>
      </c>
      <c r="B62" s="7">
        <v>1</v>
      </c>
      <c r="C62" s="7">
        <v>7</v>
      </c>
      <c r="D62" s="7">
        <v>1</v>
      </c>
      <c r="E62" s="7" t="s">
        <v>59</v>
      </c>
      <c r="F62" s="7">
        <v>8</v>
      </c>
      <c r="G62" s="7">
        <v>202</v>
      </c>
      <c r="H62" s="7">
        <v>117</v>
      </c>
      <c r="I62" s="8">
        <v>57.92</v>
      </c>
      <c r="J62" s="9">
        <v>42.08</v>
      </c>
      <c r="K62" s="7">
        <v>117</v>
      </c>
      <c r="L62" s="10">
        <v>539</v>
      </c>
    </row>
    <row r="63" spans="1:12" ht="12.75" customHeight="1">
      <c r="A63" s="11" t="s">
        <v>8</v>
      </c>
      <c r="B63" s="7">
        <v>1</v>
      </c>
      <c r="C63" s="7">
        <v>7</v>
      </c>
      <c r="D63" s="7">
        <v>14</v>
      </c>
      <c r="E63" s="7">
        <v>14</v>
      </c>
      <c r="F63" s="7">
        <v>14</v>
      </c>
      <c r="G63" s="7">
        <v>94</v>
      </c>
      <c r="H63" s="7">
        <v>59</v>
      </c>
      <c r="I63" s="8">
        <v>62.77</v>
      </c>
      <c r="J63" s="9">
        <v>37.23</v>
      </c>
      <c r="K63" s="7">
        <v>59</v>
      </c>
      <c r="L63" s="10">
        <v>376</v>
      </c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</sheetData>
  <mergeCells count="1">
    <mergeCell ref="A1:L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svehlova</dc:creator>
  <cp:keywords/>
  <dc:description/>
  <cp:lastModifiedBy>benes</cp:lastModifiedBy>
  <cp:lastPrinted>2007-02-22T09:01:52Z</cp:lastPrinted>
  <dcterms:created xsi:type="dcterms:W3CDTF">2006-11-02T09:59:50Z</dcterms:created>
  <dcterms:modified xsi:type="dcterms:W3CDTF">2007-02-22T09:04:28Z</dcterms:modified>
  <cp:category/>
  <cp:version/>
  <cp:contentType/>
  <cp:contentStatus/>
</cp:coreProperties>
</file>