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321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<sst xmlns="http://schemas.openxmlformats.org/spreadsheetml/2006/main" count="68" uniqueCount="26">
  <si>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Pramen: Univerzita Pardubice</t>
  </si>
  <si>
    <t>1. ročník</t>
  </si>
  <si>
    <t>1997/
1998</t>
  </si>
  <si>
    <t>1998/
1999</t>
  </si>
  <si>
    <t>1999/
2000</t>
  </si>
  <si>
    <t>2000/
2001</t>
  </si>
  <si>
    <t>2001/
2002</t>
  </si>
  <si>
    <t>2002/
2003</t>
  </si>
  <si>
    <t>2003/
2004</t>
  </si>
  <si>
    <t>2004/
2005</t>
  </si>
  <si>
    <t>2005/
2006</t>
  </si>
  <si>
    <t>2006/
2007</t>
  </si>
  <si>
    <t>Univerzita celkem</t>
  </si>
  <si>
    <t>v tom fakulty:</t>
  </si>
  <si>
    <t>Dopravní fakulta Jana Pernera (DFJP)</t>
  </si>
  <si>
    <t>Fakulta ekonomicko-správní (FES)</t>
  </si>
  <si>
    <t>Fakulta filozofická (FF)</t>
  </si>
  <si>
    <t>Fakulta chemicko-technologická (FChT)</t>
  </si>
  <si>
    <t>Fakulta restaurování (FR)</t>
  </si>
  <si>
    <t>-</t>
  </si>
  <si>
    <t>Ústav elektrotechniky a informatiky (ÚEI)</t>
  </si>
  <si>
    <t>Ústav zdravotnických studií (ÚZS)</t>
  </si>
  <si>
    <t>v %</t>
  </si>
  <si>
    <t xml:space="preserve">  nově přijatí uchazeči o studium jsou uchazeči poprvé přijatí ke studiu na první vysoké škole v ČR (podle MŠMT) </t>
  </si>
  <si>
    <r>
      <t>13-21. Nově přijatí uchazeči o studium na Univerzitě Pardubice k 31. 10. akademického roku</t>
    </r>
    <r>
      <rPr>
        <b/>
        <vertAlign val="superscript"/>
        <sz val="10"/>
        <rFont val="Arial CE"/>
        <family val="2"/>
      </rPr>
      <t>*)</t>
    </r>
  </si>
  <si>
    <r>
      <t>*)</t>
    </r>
    <r>
      <rPr>
        <sz val="8"/>
        <rFont val="Arial CE"/>
        <family val="2"/>
      </rPr>
      <t xml:space="preserve"> zahrnuje studenty 1. ročníku bakalářského studia, 1. ročníku magisterského studia a 1. ročníku navazujícího magisterského studia;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</si>
</sst>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yy/yy"/>
    <numFmt numFmtId="190" formatCode="0.0%"/>
    <numFmt numFmtId="191" formatCode="0.0000000"/>
    <numFmt numFmtId="192" formatCode="0.00_ ;\-0.00\ "/>
    <numFmt numFmtId="193" formatCode="0.0_ ;\-0.0\ "/>
    <numFmt numFmtId="194" formatCode="0_ ;\-0\ "/>
    <numFmt numFmtId="195" formatCode="#,##0_ ;\-#,##0\ "/>
    <numFmt numFmtId="196" formatCode="[&lt;=99999]###\ ##;##\ ##\ ##"/>
    <numFmt numFmtId="197" formatCode="[&lt;=9999999]###\ ##\ ##;##\ ##\ ##\ ##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5" fillId="0" borderId="5" xfId="0" applyFont="1" applyBorder="1" applyAlignment="1">
      <alignment horizontal="left" wrapText="1"/>
    </xf>
    <xf numFmtId="3" fontId="5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left" indent="1"/>
    </xf>
    <xf numFmtId="3" fontId="5" fillId="0" borderId="8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165" fontId="6" fillId="0" borderId="8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left" wrapText="1"/>
    </xf>
    <xf numFmtId="165" fontId="5" fillId="0" borderId="8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0" fontId="0" fillId="0" borderId="8" xfId="0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0.00390625" style="0" customWidth="1"/>
    <col min="2" max="11" width="5.875" style="0" customWidth="1"/>
  </cols>
  <sheetData>
    <row r="1" ht="14.25">
      <c r="A1" s="1" t="s">
        <v>24</v>
      </c>
    </row>
    <row r="2" spans="1:10" ht="13.5" thickBot="1">
      <c r="A2" s="2" t="s">
        <v>0</v>
      </c>
      <c r="I2" s="3"/>
      <c r="J2" s="3"/>
    </row>
    <row r="3" spans="1:11" ht="23.25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 ht="12.75" customHeight="1">
      <c r="A4" s="9" t="s">
        <v>12</v>
      </c>
      <c r="B4" s="10">
        <v>805</v>
      </c>
      <c r="C4" s="10">
        <v>855</v>
      </c>
      <c r="D4" s="10">
        <v>1095</v>
      </c>
      <c r="E4" s="10">
        <v>897</v>
      </c>
      <c r="F4" s="10">
        <v>1188</v>
      </c>
      <c r="G4" s="10">
        <v>1420</v>
      </c>
      <c r="H4" s="10">
        <v>1763</v>
      </c>
      <c r="I4" s="10">
        <v>1765</v>
      </c>
      <c r="J4" s="11">
        <v>1938</v>
      </c>
      <c r="K4" s="11">
        <v>2190</v>
      </c>
    </row>
    <row r="5" spans="1:11" ht="12.75" customHeight="1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4"/>
      <c r="K5" s="14"/>
    </row>
    <row r="6" spans="1:11" ht="12.75" customHeight="1">
      <c r="A6" s="15" t="s">
        <v>14</v>
      </c>
      <c r="B6" s="13">
        <v>238</v>
      </c>
      <c r="C6" s="13">
        <v>270</v>
      </c>
      <c r="D6" s="13">
        <v>393</v>
      </c>
      <c r="E6" s="13">
        <v>260</v>
      </c>
      <c r="F6" s="16">
        <v>341</v>
      </c>
      <c r="G6" s="16">
        <v>356</v>
      </c>
      <c r="H6" s="13">
        <v>409</v>
      </c>
      <c r="I6" s="13">
        <v>419</v>
      </c>
      <c r="J6" s="13">
        <v>446</v>
      </c>
      <c r="K6" s="17">
        <v>536</v>
      </c>
    </row>
    <row r="7" spans="1:11" ht="12.75" customHeight="1">
      <c r="A7" s="15" t="s">
        <v>15</v>
      </c>
      <c r="B7" s="13">
        <v>184</v>
      </c>
      <c r="C7" s="13">
        <v>224</v>
      </c>
      <c r="D7" s="13">
        <v>271</v>
      </c>
      <c r="E7" s="13">
        <v>256</v>
      </c>
      <c r="F7" s="16">
        <v>295</v>
      </c>
      <c r="G7" s="16">
        <v>390</v>
      </c>
      <c r="H7" s="13">
        <v>509</v>
      </c>
      <c r="I7" s="13">
        <v>516</v>
      </c>
      <c r="J7" s="13">
        <v>583</v>
      </c>
      <c r="K7" s="17">
        <v>614</v>
      </c>
    </row>
    <row r="8" spans="1:11" ht="12.75" customHeight="1">
      <c r="A8" s="15" t="s">
        <v>16</v>
      </c>
      <c r="B8" s="13">
        <v>101</v>
      </c>
      <c r="C8" s="13">
        <v>82</v>
      </c>
      <c r="D8" s="13">
        <v>133</v>
      </c>
      <c r="E8" s="13">
        <v>142</v>
      </c>
      <c r="F8" s="16">
        <v>225</v>
      </c>
      <c r="G8" s="16">
        <v>184</v>
      </c>
      <c r="H8" s="13">
        <v>296</v>
      </c>
      <c r="I8" s="13">
        <v>309</v>
      </c>
      <c r="J8" s="13">
        <v>341</v>
      </c>
      <c r="K8" s="17">
        <v>447</v>
      </c>
    </row>
    <row r="9" spans="1:11" ht="12.75" customHeight="1">
      <c r="A9" s="15" t="s">
        <v>17</v>
      </c>
      <c r="B9" s="13">
        <v>282</v>
      </c>
      <c r="C9" s="13">
        <v>279</v>
      </c>
      <c r="D9" s="13">
        <v>298</v>
      </c>
      <c r="E9" s="13">
        <v>239</v>
      </c>
      <c r="F9" s="16">
        <v>293</v>
      </c>
      <c r="G9" s="16">
        <v>361</v>
      </c>
      <c r="H9" s="13">
        <v>394</v>
      </c>
      <c r="I9" s="13">
        <v>350</v>
      </c>
      <c r="J9" s="13">
        <v>299</v>
      </c>
      <c r="K9" s="17">
        <v>286</v>
      </c>
    </row>
    <row r="10" spans="1:11" ht="12.75" customHeight="1">
      <c r="A10" s="15" t="s">
        <v>18</v>
      </c>
      <c r="B10" s="13" t="s">
        <v>19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13" t="s">
        <v>19</v>
      </c>
      <c r="I10" s="13" t="s">
        <v>19</v>
      </c>
      <c r="J10" s="13">
        <v>12</v>
      </c>
      <c r="K10" s="17">
        <v>10</v>
      </c>
    </row>
    <row r="11" spans="1:11" ht="12.75" customHeight="1">
      <c r="A11" s="15" t="s">
        <v>20</v>
      </c>
      <c r="B11" s="13" t="s">
        <v>19</v>
      </c>
      <c r="C11" s="13" t="s">
        <v>19</v>
      </c>
      <c r="D11" s="13" t="s">
        <v>19</v>
      </c>
      <c r="E11" s="13" t="s">
        <v>19</v>
      </c>
      <c r="F11" s="16">
        <v>34</v>
      </c>
      <c r="G11" s="16">
        <v>50</v>
      </c>
      <c r="H11" s="13">
        <v>77</v>
      </c>
      <c r="I11" s="13">
        <v>96</v>
      </c>
      <c r="J11" s="13">
        <v>194</v>
      </c>
      <c r="K11" s="17">
        <v>218</v>
      </c>
    </row>
    <row r="12" spans="1:12" ht="12.75" customHeight="1">
      <c r="A12" s="15" t="s">
        <v>21</v>
      </c>
      <c r="B12" s="18" t="s">
        <v>19</v>
      </c>
      <c r="C12" s="18" t="s">
        <v>19</v>
      </c>
      <c r="D12" s="18" t="s">
        <v>19</v>
      </c>
      <c r="E12" s="18" t="s">
        <v>19</v>
      </c>
      <c r="F12" s="18" t="s">
        <v>19</v>
      </c>
      <c r="G12" s="18">
        <v>79</v>
      </c>
      <c r="H12" s="18">
        <v>78</v>
      </c>
      <c r="I12" s="18">
        <v>75</v>
      </c>
      <c r="J12" s="18">
        <v>63</v>
      </c>
      <c r="K12" s="19">
        <v>79</v>
      </c>
      <c r="L12" s="20"/>
    </row>
    <row r="13" spans="2:12" ht="12.75" customHeight="1">
      <c r="B13" s="21" t="s">
        <v>22</v>
      </c>
      <c r="C13" s="22"/>
      <c r="D13" s="22"/>
      <c r="E13" s="22"/>
      <c r="F13" s="22"/>
      <c r="G13" s="22"/>
      <c r="H13" s="22"/>
      <c r="I13" s="22"/>
      <c r="J13" s="22"/>
      <c r="K13" s="22"/>
      <c r="L13" s="20"/>
    </row>
    <row r="14" spans="1:12" ht="12.75">
      <c r="A14" s="23" t="s">
        <v>12</v>
      </c>
      <c r="B14" s="24">
        <v>100</v>
      </c>
      <c r="C14" s="24">
        <v>100</v>
      </c>
      <c r="D14" s="24">
        <v>100</v>
      </c>
      <c r="E14" s="24">
        <v>100</v>
      </c>
      <c r="F14" s="24">
        <v>100</v>
      </c>
      <c r="G14" s="24">
        <v>100</v>
      </c>
      <c r="H14" s="24">
        <v>100</v>
      </c>
      <c r="I14" s="25">
        <v>100</v>
      </c>
      <c r="J14" s="25">
        <v>100</v>
      </c>
      <c r="K14" s="25">
        <v>100</v>
      </c>
      <c r="L14" s="20"/>
    </row>
    <row r="15" spans="1:10" ht="12.75">
      <c r="A15" s="26" t="s">
        <v>13</v>
      </c>
      <c r="B15" s="27"/>
      <c r="C15" s="27"/>
      <c r="D15" s="27"/>
      <c r="E15" s="27"/>
      <c r="F15" s="27"/>
      <c r="G15" s="27"/>
      <c r="H15" s="27"/>
      <c r="I15" s="28"/>
      <c r="J15" s="29"/>
    </row>
    <row r="16" spans="1:11" ht="12.75">
      <c r="A16" s="15" t="s">
        <v>14</v>
      </c>
      <c r="B16" s="27">
        <f>B6/$B$4*100</f>
        <v>29.565217391304348</v>
      </c>
      <c r="C16" s="27">
        <f>C6/$C$4*100</f>
        <v>31.57894736842105</v>
      </c>
      <c r="D16" s="27">
        <f>D6/$D$4*100</f>
        <v>35.89041095890411</v>
      </c>
      <c r="E16" s="27">
        <f>E6/$E$4*100</f>
        <v>28.985507246376812</v>
      </c>
      <c r="F16" s="27">
        <f>F6/$F$4*100</f>
        <v>28.703703703703702</v>
      </c>
      <c r="G16" s="27">
        <f>G6/$G$4*100</f>
        <v>25.070422535211268</v>
      </c>
      <c r="H16" s="27">
        <f>H6/$H$4*100</f>
        <v>23.19909245604084</v>
      </c>
      <c r="I16" s="28">
        <f>I6/$I$4*100</f>
        <v>23.739376770538243</v>
      </c>
      <c r="J16" s="30">
        <f aca="true" t="shared" si="0" ref="J16:J22">J6/$J$4*100</f>
        <v>23.01341589267286</v>
      </c>
      <c r="K16" s="31">
        <f aca="true" t="shared" si="1" ref="K16:K22">K6/$K$4*100</f>
        <v>24.474885844748858</v>
      </c>
    </row>
    <row r="17" spans="1:11" ht="12.75">
      <c r="A17" s="15" t="s">
        <v>15</v>
      </c>
      <c r="B17" s="27">
        <f>B7/$B$4*100</f>
        <v>22.857142857142858</v>
      </c>
      <c r="C17" s="27">
        <f>C7/$C$4*100</f>
        <v>26.198830409356727</v>
      </c>
      <c r="D17" s="27">
        <f>D7/$D$4*100</f>
        <v>24.748858447488583</v>
      </c>
      <c r="E17" s="27">
        <f>E7/$E$4*100</f>
        <v>28.539576365663322</v>
      </c>
      <c r="F17" s="27">
        <f>F7/$F$4*100</f>
        <v>24.831649831649834</v>
      </c>
      <c r="G17" s="27">
        <f>G7/$G$4*100</f>
        <v>27.464788732394368</v>
      </c>
      <c r="H17" s="27">
        <f>H7/$H$4*100</f>
        <v>28.8712422007941</v>
      </c>
      <c r="I17" s="28">
        <f>I7/$I$4*100</f>
        <v>29.23512747875354</v>
      </c>
      <c r="J17" s="30">
        <f t="shared" si="0"/>
        <v>30.082559339525282</v>
      </c>
      <c r="K17" s="31">
        <f t="shared" si="1"/>
        <v>28.036529680365298</v>
      </c>
    </row>
    <row r="18" spans="1:11" ht="12.75">
      <c r="A18" s="15" t="s">
        <v>16</v>
      </c>
      <c r="B18" s="27">
        <f>B8/$B$4*100</f>
        <v>12.546583850931677</v>
      </c>
      <c r="C18" s="27">
        <f>C8/$C$4*100</f>
        <v>9.5906432748538</v>
      </c>
      <c r="D18" s="27">
        <f>D8/$D$4*100</f>
        <v>12.146118721461187</v>
      </c>
      <c r="E18" s="27">
        <f>E8/$E$4*100</f>
        <v>15.830546265328874</v>
      </c>
      <c r="F18" s="27">
        <f>F8/$F$4*100</f>
        <v>18.939393939393938</v>
      </c>
      <c r="G18" s="27">
        <f>G8/$G$4*100</f>
        <v>12.957746478873238</v>
      </c>
      <c r="H18" s="27">
        <f>H8/$H$4*100</f>
        <v>16.789563244469655</v>
      </c>
      <c r="I18" s="28">
        <f>I8/$I$4*100</f>
        <v>17.507082152974505</v>
      </c>
      <c r="J18" s="30">
        <f t="shared" si="0"/>
        <v>17.595459236326107</v>
      </c>
      <c r="K18" s="31">
        <f t="shared" si="1"/>
        <v>20.410958904109588</v>
      </c>
    </row>
    <row r="19" spans="1:11" ht="12.75">
      <c r="A19" s="15" t="s">
        <v>17</v>
      </c>
      <c r="B19" s="27">
        <f>B9/$B$4*100</f>
        <v>35.03105590062112</v>
      </c>
      <c r="C19" s="27">
        <f>C9/$C$4*100</f>
        <v>32.631578947368425</v>
      </c>
      <c r="D19" s="27">
        <f>D9/$D$4*100</f>
        <v>27.214611872146115</v>
      </c>
      <c r="E19" s="27">
        <f>E9/$E$4*100</f>
        <v>26.644370122630995</v>
      </c>
      <c r="F19" s="27">
        <f>F9/$F$4*100</f>
        <v>24.66329966329966</v>
      </c>
      <c r="G19" s="27">
        <f>G9/$G$4*100</f>
        <v>25.422535211267604</v>
      </c>
      <c r="H19" s="27">
        <f>H9/$H$4*100</f>
        <v>22.34826999432785</v>
      </c>
      <c r="I19" s="28">
        <f>I9/$I$4*100</f>
        <v>19.8300283286119</v>
      </c>
      <c r="J19" s="30">
        <f t="shared" si="0"/>
        <v>15.428276573787409</v>
      </c>
      <c r="K19" s="31">
        <f t="shared" si="1"/>
        <v>13.059360730593609</v>
      </c>
    </row>
    <row r="20" spans="1:11" ht="12.75">
      <c r="A20" s="15" t="s">
        <v>18</v>
      </c>
      <c r="B20" s="27" t="s">
        <v>19</v>
      </c>
      <c r="C20" s="27" t="s">
        <v>19</v>
      </c>
      <c r="D20" s="27" t="s">
        <v>19</v>
      </c>
      <c r="E20" s="27" t="s">
        <v>19</v>
      </c>
      <c r="F20" s="27" t="s">
        <v>19</v>
      </c>
      <c r="G20" s="27" t="s">
        <v>19</v>
      </c>
      <c r="H20" s="27" t="s">
        <v>19</v>
      </c>
      <c r="I20" s="28" t="s">
        <v>19</v>
      </c>
      <c r="J20" s="30">
        <f t="shared" si="0"/>
        <v>0.6191950464396285</v>
      </c>
      <c r="K20" s="31">
        <f t="shared" si="1"/>
        <v>0.45662100456621</v>
      </c>
    </row>
    <row r="21" spans="1:11" ht="12.75">
      <c r="A21" s="15" t="s">
        <v>20</v>
      </c>
      <c r="B21" s="27" t="s">
        <v>19</v>
      </c>
      <c r="C21" s="27" t="s">
        <v>19</v>
      </c>
      <c r="D21" s="27" t="s">
        <v>19</v>
      </c>
      <c r="E21" s="27" t="s">
        <v>19</v>
      </c>
      <c r="F21" s="27">
        <f>F11/$F$4*100</f>
        <v>2.861952861952862</v>
      </c>
      <c r="G21" s="27">
        <f>G11/$G$4*100</f>
        <v>3.5211267605633805</v>
      </c>
      <c r="H21" s="27">
        <f>H11/$H$4*100</f>
        <v>4.367555303460011</v>
      </c>
      <c r="I21" s="28">
        <f>I11/$I$4*100</f>
        <v>5.4390934844192635</v>
      </c>
      <c r="J21" s="30">
        <f t="shared" si="0"/>
        <v>10.010319917440661</v>
      </c>
      <c r="K21" s="31">
        <f t="shared" si="1"/>
        <v>9.954337899543379</v>
      </c>
    </row>
    <row r="22" spans="1:11" ht="12.75">
      <c r="A22" s="15" t="s">
        <v>21</v>
      </c>
      <c r="B22" s="27" t="s">
        <v>19</v>
      </c>
      <c r="C22" s="27" t="s">
        <v>19</v>
      </c>
      <c r="D22" s="27" t="s">
        <v>19</v>
      </c>
      <c r="E22" s="27" t="s">
        <v>19</v>
      </c>
      <c r="F22" s="27" t="s">
        <v>19</v>
      </c>
      <c r="G22" s="27">
        <f>G12/$G$4*100</f>
        <v>5.563380281690141</v>
      </c>
      <c r="H22" s="27">
        <f>H12/$H$4*100</f>
        <v>4.424276800907544</v>
      </c>
      <c r="I22" s="28">
        <f>I12/$I$4*100</f>
        <v>4.2492917847025495</v>
      </c>
      <c r="J22" s="30">
        <f t="shared" si="0"/>
        <v>3.2507739938080498</v>
      </c>
      <c r="K22" s="31">
        <f t="shared" si="1"/>
        <v>3.6073059360730597</v>
      </c>
    </row>
    <row r="23" ht="4.5" customHeight="1">
      <c r="A23" s="32"/>
    </row>
    <row r="24" ht="12.75">
      <c r="A24" s="33" t="s">
        <v>25</v>
      </c>
    </row>
    <row r="25" ht="12.75">
      <c r="A25" s="34" t="s">
        <v>23</v>
      </c>
    </row>
  </sheetData>
  <mergeCells count="1">
    <mergeCell ref="B13:K13"/>
  </mergeCells>
  <printOptions/>
  <pageMargins left="0.7" right="0.6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2007-07-19T10:08:02Z</dcterms:created>
  <dcterms:modified xsi:type="dcterms:W3CDTF">2007-07-19T10:08:11Z</dcterms:modified>
  <cp:category/>
  <cp:version/>
  <cp:contentType/>
  <cp:contentStatus/>
</cp:coreProperties>
</file>