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1312" sheetId="1" r:id="rId1"/>
  </sheets>
  <definedNames/>
  <calcPr fullCalcOnLoad="1"/>
</workbook>
</file>

<file path=xl/sharedStrings.xml><?xml version="1.0" encoding="utf-8"?>
<sst xmlns="http://schemas.openxmlformats.org/spreadsheetml/2006/main" count="86" uniqueCount="26">
  <si>
    <t>13-12. Studenti Univerzity Pardubice k 31. 10. akademického roku</t>
  </si>
  <si>
    <t>Pramen: Univerzita Pardubice</t>
  </si>
  <si>
    <t>Univerzita celkem</t>
  </si>
  <si>
    <t>v tom fakulty:</t>
  </si>
  <si>
    <t>Dopravní fakulta Jana Pernera (DFJP)</t>
  </si>
  <si>
    <t>Fakulta ekonomicko-správní (FES)</t>
  </si>
  <si>
    <t>Fakulta filozofická (FF)</t>
  </si>
  <si>
    <t>Fakulta chemicko-technologická (FChT)</t>
  </si>
  <si>
    <t>Fakulta restaurování (FR)</t>
  </si>
  <si>
    <t>-</t>
  </si>
  <si>
    <t>Ústav elektrotechniky a informatiky (ÚEI)</t>
  </si>
  <si>
    <t>Ústav zdravotnických studií (ÚZS)</t>
  </si>
  <si>
    <t>v %</t>
  </si>
  <si>
    <t>1994/ 1995</t>
  </si>
  <si>
    <t>1995/ 1996</t>
  </si>
  <si>
    <t>1996/ 1997</t>
  </si>
  <si>
    <t>1997/ 1998</t>
  </si>
  <si>
    <t>1998/ 1999</t>
  </si>
  <si>
    <t>1999/ 2000</t>
  </si>
  <si>
    <t>2000/ 2001</t>
  </si>
  <si>
    <t>2001/ 2002</t>
  </si>
  <si>
    <t>2002/ 2003</t>
  </si>
  <si>
    <t>2003/ 2004</t>
  </si>
  <si>
    <t>2004/ 2005</t>
  </si>
  <si>
    <t>2005/ 2006</t>
  </si>
  <si>
    <t>2006/ 2007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</si>
</sst>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 Kč&quot;;\-#,##0&quot; Kč&quot;"/>
    <numFmt numFmtId="167" formatCode="#,##0&quot; Kč&quot;;[Red]\-#,##0&quot; Kč&quot;"/>
    <numFmt numFmtId="168" formatCode="#,##0.00&quot; Kč&quot;;\-#,##0.00&quot; Kč&quot;"/>
    <numFmt numFmtId="169" formatCode="#,##0.00&quot; Kč&quot;;[Red]\-#,##0.00&quot; Kč&quot;"/>
    <numFmt numFmtId="170" formatCode="_-* #,##0&quot; Kč&quot;_-;\-* #,##0&quot; Kč&quot;_-;_-* &quot;-&quot;&quot; Kč&quot;_-;_-@_-"/>
    <numFmt numFmtId="171" formatCode="_-* #,##0_ _K_č_-;\-* #,##0_ _K_č_-;_-* &quot;-&quot;_ _K_č_-;_-@_-"/>
    <numFmt numFmtId="172" formatCode="_-* #,##0.00&quot; Kč&quot;_-;\-* #,##0.00&quot; Kč&quot;_-;_-* &quot;-&quot;??&quot; Kč&quot;_-;_-@_-"/>
    <numFmt numFmtId="173" formatCode="_-* #,##0.00_ _K_č_-;\-* #,##0.00_ _K_č_-;_-* &quot;-&quot;??_ _K_č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0.0000"/>
    <numFmt numFmtId="182" formatCode="0.000"/>
    <numFmt numFmtId="183" formatCode="0.00000"/>
    <numFmt numFmtId="184" formatCode="0.000000"/>
    <numFmt numFmtId="185" formatCode="#,##0.000"/>
    <numFmt numFmtId="186" formatCode="#,##0.0000"/>
    <numFmt numFmtId="187" formatCode="#,##0.00000"/>
    <numFmt numFmtId="188" formatCode="#,##0.000000"/>
    <numFmt numFmtId="189" formatCode="yy/yy"/>
    <numFmt numFmtId="190" formatCode="0.0%"/>
    <numFmt numFmtId="191" formatCode="0.0000000"/>
    <numFmt numFmtId="192" formatCode="0.00_ ;\-0.00\ "/>
    <numFmt numFmtId="193" formatCode="0.0_ ;\-0.0\ "/>
    <numFmt numFmtId="194" formatCode="0_ ;\-0\ "/>
    <numFmt numFmtId="195" formatCode="#,##0_ ;\-#,##0\ "/>
    <numFmt numFmtId="196" formatCode="[&lt;=99999]###\ ##;##\ ##\ ##"/>
    <numFmt numFmtId="197" formatCode="[&lt;=9999999]###\ ##\ ##;##\ ##\ ##\ ##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10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3" fontId="5" fillId="0" borderId="4" xfId="0" applyNumberFormat="1" applyFont="1" applyBorder="1" applyAlignment="1">
      <alignment horizontal="right" wrapText="1"/>
    </xf>
    <xf numFmtId="3" fontId="5" fillId="0" borderId="5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3" fontId="5" fillId="0" borderId="6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 wrapText="1" indent="1"/>
    </xf>
    <xf numFmtId="3" fontId="4" fillId="0" borderId="4" xfId="0" applyNumberFormat="1" applyFont="1" applyBorder="1" applyAlignment="1">
      <alignment horizontal="right" wrapText="1"/>
    </xf>
    <xf numFmtId="3" fontId="4" fillId="0" borderId="6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horizontal="right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 indent="1"/>
    </xf>
    <xf numFmtId="0" fontId="5" fillId="0" borderId="6" xfId="0" applyFont="1" applyFill="1" applyBorder="1" applyAlignment="1">
      <alignment horizontal="left" wrapText="1"/>
    </xf>
    <xf numFmtId="165" fontId="5" fillId="0" borderId="4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right"/>
    </xf>
    <xf numFmtId="0" fontId="4" fillId="0" borderId="6" xfId="0" applyFont="1" applyFill="1" applyBorder="1" applyAlignment="1">
      <alignment horizontal="left" wrapText="1"/>
    </xf>
    <xf numFmtId="165" fontId="4" fillId="0" borderId="4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7" fillId="0" borderId="0" xfId="0" applyNumberFormat="1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29.25390625" style="0" customWidth="1"/>
    <col min="2" max="14" width="5.00390625" style="0" customWidth="1"/>
    <col min="16" max="16" width="8.75390625" style="0" bestFit="1" customWidth="1"/>
  </cols>
  <sheetData>
    <row r="1" ht="12.75">
      <c r="A1" s="1" t="s">
        <v>0</v>
      </c>
    </row>
    <row r="2" ht="12.75" customHeight="1" thickBot="1">
      <c r="A2" s="2" t="s">
        <v>1</v>
      </c>
    </row>
    <row r="3" spans="1:15" ht="23.25" thickBot="1">
      <c r="A3" s="3"/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4" t="s">
        <v>21</v>
      </c>
      <c r="K3" s="4" t="s">
        <v>22</v>
      </c>
      <c r="L3" s="4" t="s">
        <v>23</v>
      </c>
      <c r="M3" s="4" t="s">
        <v>24</v>
      </c>
      <c r="N3" s="5" t="s">
        <v>25</v>
      </c>
      <c r="O3" s="6"/>
    </row>
    <row r="4" spans="1:15" ht="12.75">
      <c r="A4" s="7" t="s">
        <v>2</v>
      </c>
      <c r="B4" s="8">
        <v>2341</v>
      </c>
      <c r="C4" s="8">
        <v>2906</v>
      </c>
      <c r="D4" s="8">
        <v>3513</v>
      </c>
      <c r="E4" s="8">
        <v>3659</v>
      </c>
      <c r="F4" s="8">
        <v>3603</v>
      </c>
      <c r="G4" s="8">
        <v>4032</v>
      </c>
      <c r="H4" s="8">
        <v>4244</v>
      </c>
      <c r="I4" s="8">
        <v>4726</v>
      </c>
      <c r="J4" s="8">
        <v>5265</v>
      </c>
      <c r="K4" s="8">
        <v>6260</v>
      </c>
      <c r="L4" s="8">
        <v>6890</v>
      </c>
      <c r="M4" s="8">
        <v>7778</v>
      </c>
      <c r="N4" s="9">
        <v>8622</v>
      </c>
      <c r="O4" s="6"/>
    </row>
    <row r="5" spans="1:15" ht="12.75">
      <c r="A5" s="10" t="s">
        <v>3</v>
      </c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9"/>
      <c r="O5" s="6"/>
    </row>
    <row r="6" spans="1:15" ht="12.75">
      <c r="A6" s="12" t="s">
        <v>4</v>
      </c>
      <c r="B6" s="13">
        <v>690</v>
      </c>
      <c r="C6" s="14">
        <v>901</v>
      </c>
      <c r="D6" s="14">
        <v>1093</v>
      </c>
      <c r="E6" s="14">
        <v>1154</v>
      </c>
      <c r="F6" s="14">
        <v>1153</v>
      </c>
      <c r="G6" s="14">
        <v>1353</v>
      </c>
      <c r="H6" s="14">
        <v>1373</v>
      </c>
      <c r="I6" s="14">
        <v>1436</v>
      </c>
      <c r="J6" s="14">
        <v>1488</v>
      </c>
      <c r="K6" s="14">
        <v>1608</v>
      </c>
      <c r="L6" s="14">
        <v>1676</v>
      </c>
      <c r="M6" s="14">
        <v>1874</v>
      </c>
      <c r="N6" s="15">
        <v>2118</v>
      </c>
      <c r="O6" s="6"/>
    </row>
    <row r="7" spans="1:15" ht="12.75">
      <c r="A7" s="12" t="s">
        <v>5</v>
      </c>
      <c r="B7" s="13">
        <v>482</v>
      </c>
      <c r="C7" s="13">
        <v>720</v>
      </c>
      <c r="D7" s="13">
        <v>1002</v>
      </c>
      <c r="E7" s="13">
        <v>1049</v>
      </c>
      <c r="F7" s="13">
        <v>1049</v>
      </c>
      <c r="G7" s="13">
        <v>1100</v>
      </c>
      <c r="H7" s="13">
        <v>1183</v>
      </c>
      <c r="I7" s="13">
        <v>1365</v>
      </c>
      <c r="J7" s="13">
        <v>1510</v>
      </c>
      <c r="K7" s="13">
        <v>1861</v>
      </c>
      <c r="L7" s="13">
        <v>2045</v>
      </c>
      <c r="M7" s="13">
        <v>2257</v>
      </c>
      <c r="N7" s="16">
        <v>2498</v>
      </c>
      <c r="O7" s="6"/>
    </row>
    <row r="8" spans="1:15" ht="12.75">
      <c r="A8" s="12" t="s">
        <v>6</v>
      </c>
      <c r="B8" s="13">
        <v>262</v>
      </c>
      <c r="C8" s="13">
        <v>350</v>
      </c>
      <c r="D8" s="13">
        <v>405</v>
      </c>
      <c r="E8" s="13">
        <v>413</v>
      </c>
      <c r="F8" s="13">
        <v>396</v>
      </c>
      <c r="G8" s="13">
        <v>430</v>
      </c>
      <c r="H8" s="13">
        <v>398</v>
      </c>
      <c r="I8" s="13">
        <v>569</v>
      </c>
      <c r="J8" s="13">
        <v>623</v>
      </c>
      <c r="K8" s="13">
        <v>870</v>
      </c>
      <c r="L8" s="13">
        <v>1057</v>
      </c>
      <c r="M8" s="13">
        <v>1267</v>
      </c>
      <c r="N8" s="16">
        <v>1520</v>
      </c>
      <c r="O8" s="6"/>
    </row>
    <row r="9" spans="1:15" ht="12.75" customHeight="1">
      <c r="A9" s="12" t="s">
        <v>7</v>
      </c>
      <c r="B9" s="13">
        <v>907</v>
      </c>
      <c r="C9" s="13">
        <v>935</v>
      </c>
      <c r="D9" s="13">
        <v>1013</v>
      </c>
      <c r="E9" s="13">
        <v>1043</v>
      </c>
      <c r="F9" s="13">
        <v>1005</v>
      </c>
      <c r="G9" s="13">
        <v>1149</v>
      </c>
      <c r="H9" s="13">
        <v>1290</v>
      </c>
      <c r="I9" s="13">
        <v>1301</v>
      </c>
      <c r="J9" s="13">
        <v>1448</v>
      </c>
      <c r="K9" s="13">
        <v>1596</v>
      </c>
      <c r="L9" s="13">
        <v>1635</v>
      </c>
      <c r="M9" s="13">
        <v>1637</v>
      </c>
      <c r="N9" s="16">
        <v>1546</v>
      </c>
      <c r="O9" s="6"/>
    </row>
    <row r="10" spans="1:15" ht="12.75">
      <c r="A10" s="12" t="s">
        <v>8</v>
      </c>
      <c r="B10" s="13" t="s">
        <v>9</v>
      </c>
      <c r="C10" s="13" t="s">
        <v>9</v>
      </c>
      <c r="D10" s="13" t="s">
        <v>9</v>
      </c>
      <c r="E10" s="13" t="s">
        <v>9</v>
      </c>
      <c r="F10" s="13" t="s">
        <v>9</v>
      </c>
      <c r="G10" s="13" t="s">
        <v>9</v>
      </c>
      <c r="H10" s="13" t="s">
        <v>9</v>
      </c>
      <c r="I10" s="13" t="s">
        <v>9</v>
      </c>
      <c r="J10" s="13" t="s">
        <v>9</v>
      </c>
      <c r="K10" s="13" t="s">
        <v>9</v>
      </c>
      <c r="L10" s="13" t="s">
        <v>9</v>
      </c>
      <c r="M10" s="13">
        <v>63</v>
      </c>
      <c r="N10" s="16">
        <v>62</v>
      </c>
      <c r="O10" s="6"/>
    </row>
    <row r="11" spans="1:15" ht="12.75" customHeight="1">
      <c r="A11" s="12" t="s">
        <v>10</v>
      </c>
      <c r="B11" s="13" t="s">
        <v>9</v>
      </c>
      <c r="C11" s="13" t="s">
        <v>9</v>
      </c>
      <c r="D11" s="13" t="s">
        <v>9</v>
      </c>
      <c r="E11" s="13" t="s">
        <v>9</v>
      </c>
      <c r="F11" s="13" t="s">
        <v>9</v>
      </c>
      <c r="G11" s="13" t="s">
        <v>9</v>
      </c>
      <c r="H11" s="13" t="s">
        <v>9</v>
      </c>
      <c r="I11" s="13">
        <v>55</v>
      </c>
      <c r="J11" s="13">
        <v>111</v>
      </c>
      <c r="K11" s="13">
        <v>167</v>
      </c>
      <c r="L11" s="13">
        <v>246</v>
      </c>
      <c r="M11" s="13">
        <v>420</v>
      </c>
      <c r="N11" s="16">
        <v>572</v>
      </c>
      <c r="O11" s="6"/>
    </row>
    <row r="12" spans="1:15" ht="12.75">
      <c r="A12" s="12" t="s">
        <v>11</v>
      </c>
      <c r="B12" s="13" t="s">
        <v>9</v>
      </c>
      <c r="C12" s="13" t="s">
        <v>9</v>
      </c>
      <c r="D12" s="13" t="s">
        <v>9</v>
      </c>
      <c r="E12" s="13" t="s">
        <v>9</v>
      </c>
      <c r="F12" s="13" t="s">
        <v>9</v>
      </c>
      <c r="G12" s="13" t="s">
        <v>9</v>
      </c>
      <c r="H12" s="13" t="s">
        <v>9</v>
      </c>
      <c r="I12" s="13" t="s">
        <v>9</v>
      </c>
      <c r="J12" s="13">
        <v>85</v>
      </c>
      <c r="K12" s="13">
        <v>158</v>
      </c>
      <c r="L12" s="13">
        <v>231</v>
      </c>
      <c r="M12" s="13">
        <v>260</v>
      </c>
      <c r="N12" s="16">
        <v>306</v>
      </c>
      <c r="O12" s="6"/>
    </row>
    <row r="13" spans="2:16" ht="12.75">
      <c r="B13" s="17" t="s">
        <v>12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</row>
    <row r="14" spans="1:16" ht="12.75">
      <c r="A14" s="21" t="s">
        <v>2</v>
      </c>
      <c r="B14" s="22">
        <v>100</v>
      </c>
      <c r="C14" s="22">
        <v>100</v>
      </c>
      <c r="D14" s="22">
        <v>100</v>
      </c>
      <c r="E14" s="22">
        <v>100</v>
      </c>
      <c r="F14" s="22">
        <v>100</v>
      </c>
      <c r="G14" s="22">
        <v>100</v>
      </c>
      <c r="H14" s="22">
        <v>100</v>
      </c>
      <c r="I14" s="22">
        <v>100</v>
      </c>
      <c r="J14" s="22">
        <v>100</v>
      </c>
      <c r="K14" s="22">
        <v>100</v>
      </c>
      <c r="L14" s="23">
        <v>100</v>
      </c>
      <c r="M14" s="22">
        <v>100</v>
      </c>
      <c r="N14" s="23">
        <v>100</v>
      </c>
      <c r="O14" s="19"/>
      <c r="P14" s="20"/>
    </row>
    <row r="15" spans="1:16" ht="12.75">
      <c r="A15" s="24" t="s">
        <v>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7"/>
      <c r="P15" s="27"/>
    </row>
    <row r="16" spans="1:16" ht="12.75">
      <c r="A16" s="12" t="s">
        <v>4</v>
      </c>
      <c r="B16" s="25">
        <f aca="true" t="shared" si="0" ref="B16:N16">B6/B$4*100</f>
        <v>29.474583511319945</v>
      </c>
      <c r="C16" s="25">
        <f t="shared" si="0"/>
        <v>31.004817618719887</v>
      </c>
      <c r="D16" s="25">
        <f t="shared" si="0"/>
        <v>31.113008824366638</v>
      </c>
      <c r="E16" s="25">
        <f t="shared" si="0"/>
        <v>31.538671768242686</v>
      </c>
      <c r="F16" s="25">
        <f t="shared" si="0"/>
        <v>32.00111018595615</v>
      </c>
      <c r="G16" s="25">
        <f t="shared" si="0"/>
        <v>33.55654761904761</v>
      </c>
      <c r="H16" s="25">
        <f t="shared" si="0"/>
        <v>32.35155513666352</v>
      </c>
      <c r="I16" s="25">
        <f t="shared" si="0"/>
        <v>30.385103681760473</v>
      </c>
      <c r="J16" s="25">
        <f t="shared" si="0"/>
        <v>28.26210826210826</v>
      </c>
      <c r="K16" s="25">
        <f t="shared" si="0"/>
        <v>25.686900958466452</v>
      </c>
      <c r="L16" s="25">
        <f t="shared" si="0"/>
        <v>24.32510885341074</v>
      </c>
      <c r="M16" s="25">
        <f t="shared" si="0"/>
        <v>24.093597325790693</v>
      </c>
      <c r="N16" s="26">
        <f t="shared" si="0"/>
        <v>24.565066109951285</v>
      </c>
      <c r="O16" s="28"/>
      <c r="P16" s="28"/>
    </row>
    <row r="17" spans="1:16" ht="12.75">
      <c r="A17" s="12" t="s">
        <v>5</v>
      </c>
      <c r="B17" s="25">
        <f aca="true" t="shared" si="1" ref="B17:N17">B7/B$4*100</f>
        <v>20.589491670226398</v>
      </c>
      <c r="C17" s="25">
        <f t="shared" si="1"/>
        <v>24.776324845147972</v>
      </c>
      <c r="D17" s="25">
        <f t="shared" si="1"/>
        <v>28.52263023057216</v>
      </c>
      <c r="E17" s="25">
        <f t="shared" si="1"/>
        <v>28.669035255534297</v>
      </c>
      <c r="F17" s="25">
        <f t="shared" si="1"/>
        <v>29.114626699972245</v>
      </c>
      <c r="G17" s="25">
        <f t="shared" si="1"/>
        <v>27.281746031746028</v>
      </c>
      <c r="H17" s="25">
        <f t="shared" si="1"/>
        <v>27.874646559849197</v>
      </c>
      <c r="I17" s="25">
        <f t="shared" si="1"/>
        <v>28.88277613203555</v>
      </c>
      <c r="J17" s="25">
        <f t="shared" si="1"/>
        <v>28.679962013295345</v>
      </c>
      <c r="K17" s="25">
        <f t="shared" si="1"/>
        <v>29.728434504792332</v>
      </c>
      <c r="L17" s="25">
        <f t="shared" si="1"/>
        <v>29.680696661828737</v>
      </c>
      <c r="M17" s="25">
        <f t="shared" si="1"/>
        <v>29.01774235021857</v>
      </c>
      <c r="N17" s="26">
        <f t="shared" si="1"/>
        <v>28.972396195778245</v>
      </c>
      <c r="O17" s="28"/>
      <c r="P17" s="28"/>
    </row>
    <row r="18" spans="1:16" ht="12.75">
      <c r="A18" s="12" t="s">
        <v>6</v>
      </c>
      <c r="B18" s="25">
        <f aca="true" t="shared" si="2" ref="B18:N18">B8/B$4*100</f>
        <v>11.191798376762067</v>
      </c>
      <c r="C18" s="25">
        <f t="shared" si="2"/>
        <v>12.044046799724708</v>
      </c>
      <c r="D18" s="25">
        <f t="shared" si="2"/>
        <v>11.52860802732707</v>
      </c>
      <c r="E18" s="25">
        <f t="shared" si="2"/>
        <v>11.287236949986335</v>
      </c>
      <c r="F18" s="25">
        <f t="shared" si="2"/>
        <v>10.990840965861782</v>
      </c>
      <c r="G18" s="25">
        <f t="shared" si="2"/>
        <v>10.66468253968254</v>
      </c>
      <c r="H18" s="25">
        <f t="shared" si="2"/>
        <v>9.37794533459001</v>
      </c>
      <c r="I18" s="25">
        <f t="shared" si="2"/>
        <v>12.039779940753279</v>
      </c>
      <c r="J18" s="25">
        <f t="shared" si="2"/>
        <v>11.832858499525166</v>
      </c>
      <c r="K18" s="25">
        <f t="shared" si="2"/>
        <v>13.89776357827476</v>
      </c>
      <c r="L18" s="25">
        <f t="shared" si="2"/>
        <v>15.341074020319304</v>
      </c>
      <c r="M18" s="25">
        <f t="shared" si="2"/>
        <v>16.28953458472615</v>
      </c>
      <c r="N18" s="26">
        <f t="shared" si="2"/>
        <v>17.629320343307818</v>
      </c>
      <c r="O18" s="28"/>
      <c r="P18" s="28"/>
    </row>
    <row r="19" spans="1:16" ht="12.75" customHeight="1">
      <c r="A19" s="12" t="s">
        <v>7</v>
      </c>
      <c r="B19" s="25">
        <f aca="true" t="shared" si="3" ref="B19:N19">B9/B$4*100</f>
        <v>38.744126441691584</v>
      </c>
      <c r="C19" s="25">
        <f t="shared" si="3"/>
        <v>32.17481073640743</v>
      </c>
      <c r="D19" s="25">
        <f t="shared" si="3"/>
        <v>28.83575291773413</v>
      </c>
      <c r="E19" s="25">
        <f t="shared" si="3"/>
        <v>28.505056026236673</v>
      </c>
      <c r="F19" s="25">
        <f t="shared" si="3"/>
        <v>27.893422148209822</v>
      </c>
      <c r="G19" s="25">
        <f t="shared" si="3"/>
        <v>28.497023809523807</v>
      </c>
      <c r="H19" s="25">
        <f t="shared" si="3"/>
        <v>30.39585296889727</v>
      </c>
      <c r="I19" s="25">
        <f t="shared" si="3"/>
        <v>27.52856538298773</v>
      </c>
      <c r="J19" s="25">
        <f t="shared" si="3"/>
        <v>27.502374169040834</v>
      </c>
      <c r="K19" s="25">
        <f t="shared" si="3"/>
        <v>25.495207667731627</v>
      </c>
      <c r="L19" s="25">
        <f t="shared" si="3"/>
        <v>23.730043541364296</v>
      </c>
      <c r="M19" s="25">
        <f t="shared" si="3"/>
        <v>21.04654152738493</v>
      </c>
      <c r="N19" s="26">
        <f t="shared" si="3"/>
        <v>17.930874507074925</v>
      </c>
      <c r="O19" s="28"/>
      <c r="P19" s="28"/>
    </row>
    <row r="20" spans="1:16" ht="12.75" customHeight="1">
      <c r="A20" s="12" t="s">
        <v>8</v>
      </c>
      <c r="B20" s="25" t="s">
        <v>9</v>
      </c>
      <c r="C20" s="25" t="s">
        <v>9</v>
      </c>
      <c r="D20" s="25" t="s">
        <v>9</v>
      </c>
      <c r="E20" s="25" t="s">
        <v>9</v>
      </c>
      <c r="F20" s="25" t="s">
        <v>9</v>
      </c>
      <c r="G20" s="25" t="s">
        <v>9</v>
      </c>
      <c r="H20" s="25" t="s">
        <v>9</v>
      </c>
      <c r="I20" s="25" t="s">
        <v>9</v>
      </c>
      <c r="J20" s="25" t="s">
        <v>9</v>
      </c>
      <c r="K20" s="25" t="s">
        <v>9</v>
      </c>
      <c r="L20" s="25" t="s">
        <v>9</v>
      </c>
      <c r="M20" s="25">
        <f aca="true" t="shared" si="4" ref="M20:N22">M10/M$4*100</f>
        <v>0.8099768578040628</v>
      </c>
      <c r="N20" s="26">
        <f t="shared" si="4"/>
        <v>0.7190906982138714</v>
      </c>
      <c r="O20" s="28"/>
      <c r="P20" s="28"/>
    </row>
    <row r="21" spans="1:16" ht="12.75" customHeight="1">
      <c r="A21" s="12" t="s">
        <v>10</v>
      </c>
      <c r="B21" s="25" t="s">
        <v>9</v>
      </c>
      <c r="C21" s="25" t="s">
        <v>9</v>
      </c>
      <c r="D21" s="25" t="s">
        <v>9</v>
      </c>
      <c r="E21" s="25" t="s">
        <v>9</v>
      </c>
      <c r="F21" s="25" t="s">
        <v>9</v>
      </c>
      <c r="G21" s="25" t="s">
        <v>9</v>
      </c>
      <c r="H21" s="25" t="s">
        <v>9</v>
      </c>
      <c r="I21" s="25">
        <f>I11/I$4*100</f>
        <v>1.1637748624629707</v>
      </c>
      <c r="J21" s="25">
        <f>J11/J$4*100</f>
        <v>2.1082621082621085</v>
      </c>
      <c r="K21" s="25">
        <f>K11/K$4*100</f>
        <v>2.6677316293929714</v>
      </c>
      <c r="L21" s="25">
        <f>L11/L$4*100</f>
        <v>3.5703918722786643</v>
      </c>
      <c r="M21" s="25">
        <f t="shared" si="4"/>
        <v>5.399845718693752</v>
      </c>
      <c r="N21" s="26">
        <f t="shared" si="4"/>
        <v>6.6341916028763634</v>
      </c>
      <c r="O21" s="28"/>
      <c r="P21" s="28"/>
    </row>
    <row r="22" spans="1:16" ht="12.75" customHeight="1">
      <c r="A22" s="12" t="s">
        <v>11</v>
      </c>
      <c r="B22" s="25" t="s">
        <v>9</v>
      </c>
      <c r="C22" s="25" t="s">
        <v>9</v>
      </c>
      <c r="D22" s="25" t="s">
        <v>9</v>
      </c>
      <c r="E22" s="25" t="s">
        <v>9</v>
      </c>
      <c r="F22" s="25" t="s">
        <v>9</v>
      </c>
      <c r="G22" s="25" t="s">
        <v>9</v>
      </c>
      <c r="H22" s="25" t="s">
        <v>9</v>
      </c>
      <c r="I22" s="25" t="s">
        <v>9</v>
      </c>
      <c r="J22" s="25">
        <f>J12/J$4*100</f>
        <v>1.6144349477682813</v>
      </c>
      <c r="K22" s="25">
        <f>K12/K$4*100</f>
        <v>2.523961661341853</v>
      </c>
      <c r="L22" s="25">
        <f>L12/L$4*100</f>
        <v>3.352685050798258</v>
      </c>
      <c r="M22" s="25">
        <f t="shared" si="4"/>
        <v>3.342761635381846</v>
      </c>
      <c r="N22" s="26">
        <f t="shared" si="4"/>
        <v>3.549060542797495</v>
      </c>
      <c r="O22" s="28"/>
      <c r="P22" s="28"/>
    </row>
    <row r="23" spans="2:16" ht="12.7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8"/>
      <c r="P23" s="28"/>
    </row>
    <row r="24" spans="15:16" ht="12.75">
      <c r="O24" s="19"/>
      <c r="P24" s="19"/>
    </row>
    <row r="25" ht="12.75">
      <c r="P25" s="19"/>
    </row>
  </sheetData>
  <mergeCells count="1">
    <mergeCell ref="B13:N13"/>
  </mergeCells>
  <printOptions/>
  <pageMargins left="0.42" right="0.4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2007-07-19T09:40:55Z</cp:lastPrinted>
  <dcterms:created xsi:type="dcterms:W3CDTF">2007-07-19T09:38:43Z</dcterms:created>
  <dcterms:modified xsi:type="dcterms:W3CDTF">2007-07-19T09:41:00Z</dcterms:modified>
  <cp:category/>
  <cp:version/>
  <cp:contentType/>
  <cp:contentStatus/>
</cp:coreProperties>
</file>